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ivat\Friidrott\Tävlingar\2015\VF-terrängen\"/>
    </mc:Choice>
  </mc:AlternateContent>
  <bookViews>
    <workbookView xWindow="0" yWindow="0" windowWidth="25200" windowHeight="11760" activeTab="4"/>
  </bookViews>
  <sheets>
    <sheet name="29 april" sheetId="1" r:id="rId1"/>
    <sheet name="Terräng DM" sheetId="10" r:id="rId2"/>
    <sheet name="4 maj" sheetId="12" r:id="rId3"/>
    <sheet name="12 maj" sheetId="13" r:id="rId4"/>
    <sheet name="Totalt" sheetId="3" r:id="rId5"/>
  </sheets>
  <definedNames>
    <definedName name="_xlnm._FilterDatabase" localSheetId="4" hidden="1">Totalt!$A$170:$H$176</definedName>
    <definedName name="_xlnm.Print_Area" localSheetId="3">'12 maj'!$A$1:$K$146</definedName>
    <definedName name="_xlnm.Print_Area" localSheetId="0">'29 april'!$A$1:$K$146</definedName>
    <definedName name="_xlnm.Print_Area" localSheetId="2">'4 maj'!$A$1:$K$146</definedName>
    <definedName name="_xlnm.Print_Area" localSheetId="1">'Terräng DM'!$A$1:$J$26</definedName>
    <definedName name="_xlnm.Print_Area" localSheetId="4">Totalt!$A$1:$H$201</definedName>
    <definedName name="_xlnm.Print_Titles" localSheetId="3">'12 maj'!$1:$4</definedName>
    <definedName name="_xlnm.Print_Titles" localSheetId="0">'29 april'!$1:$4</definedName>
    <definedName name="_xlnm.Print_Titles" localSheetId="2">'4 maj'!$1:$4</definedName>
    <definedName name="_xlnm.Print_Titles" localSheetId="4">Totalt!$1:$2</definedName>
  </definedNames>
  <calcPr calcId="171027"/>
</workbook>
</file>

<file path=xl/calcChain.xml><?xml version="1.0" encoding="utf-8"?>
<calcChain xmlns="http://schemas.openxmlformats.org/spreadsheetml/2006/main">
  <c r="G174" i="3" l="1"/>
  <c r="H167" i="3"/>
  <c r="G145" i="3"/>
  <c r="G127" i="3"/>
  <c r="G124" i="3"/>
  <c r="G125" i="3"/>
  <c r="G101" i="3"/>
  <c r="G66" i="3"/>
  <c r="G76" i="3"/>
  <c r="G77" i="3"/>
  <c r="G73" i="3"/>
  <c r="G72" i="3"/>
  <c r="G74" i="3"/>
  <c r="G71" i="3"/>
  <c r="G75" i="3"/>
  <c r="G68" i="3"/>
  <c r="G69" i="3"/>
  <c r="G70" i="3"/>
  <c r="G67" i="3"/>
  <c r="G65" i="3"/>
  <c r="G64" i="3"/>
  <c r="G63" i="3"/>
  <c r="G34" i="3"/>
  <c r="G37" i="3"/>
  <c r="H47" i="3"/>
  <c r="F47" i="3"/>
  <c r="D47" i="3"/>
  <c r="C47" i="3"/>
  <c r="H29" i="3"/>
  <c r="F29" i="3"/>
  <c r="D29" i="3"/>
  <c r="C29" i="3"/>
  <c r="G39" i="3" l="1"/>
  <c r="G40" i="3"/>
  <c r="G33" i="3"/>
  <c r="G41" i="3"/>
  <c r="G38" i="3"/>
  <c r="G42" i="3"/>
  <c r="G43" i="3"/>
  <c r="G196" i="3"/>
  <c r="G173" i="3"/>
  <c r="G178" i="3"/>
  <c r="G161" i="3"/>
  <c r="G164" i="3"/>
  <c r="G166" i="3"/>
  <c r="G142" i="3"/>
  <c r="G146" i="3"/>
  <c r="G135" i="3"/>
  <c r="G136" i="3"/>
  <c r="G138" i="3"/>
  <c r="G143" i="3"/>
  <c r="G119" i="3"/>
  <c r="G121" i="3"/>
  <c r="G107" i="3"/>
  <c r="G104" i="3"/>
  <c r="G105" i="3"/>
  <c r="G106" i="3"/>
  <c r="G88" i="3"/>
  <c r="G92" i="3"/>
  <c r="G93" i="3"/>
  <c r="G59" i="3"/>
  <c r="G23" i="3"/>
  <c r="G27" i="3"/>
  <c r="G24" i="3"/>
  <c r="G25" i="3"/>
  <c r="G28" i="3"/>
  <c r="G14" i="3"/>
  <c r="G16" i="3"/>
  <c r="D17" i="3"/>
  <c r="E17" i="3"/>
  <c r="F17" i="3"/>
  <c r="H17" i="3"/>
  <c r="C17" i="3"/>
  <c r="G197" i="3"/>
  <c r="G162" i="3"/>
  <c r="G163" i="3"/>
  <c r="G159" i="3"/>
  <c r="G156" i="3"/>
  <c r="G158" i="3"/>
  <c r="G160" i="3"/>
  <c r="G155" i="3"/>
  <c r="G89" i="3"/>
  <c r="G87" i="3"/>
  <c r="G46" i="3"/>
  <c r="H199" i="3" l="1"/>
  <c r="F199" i="3"/>
  <c r="E199" i="3"/>
  <c r="D199" i="3"/>
  <c r="C199" i="3"/>
  <c r="G198" i="3"/>
  <c r="G195" i="3"/>
  <c r="G192" i="3"/>
  <c r="G191" i="3"/>
  <c r="G194" i="3"/>
  <c r="G193" i="3"/>
  <c r="H187" i="3"/>
  <c r="F187" i="3"/>
  <c r="E187" i="3"/>
  <c r="D187" i="3"/>
  <c r="C187" i="3"/>
  <c r="G184" i="3"/>
  <c r="G186" i="3"/>
  <c r="G185" i="3"/>
  <c r="G183" i="3"/>
  <c r="G157" i="3"/>
  <c r="G97" i="3"/>
  <c r="G50" i="3"/>
  <c r="G51" i="3"/>
  <c r="G44" i="3"/>
  <c r="H11" i="3"/>
  <c r="E11" i="3"/>
  <c r="F11" i="3"/>
  <c r="C11" i="3"/>
  <c r="G20" i="3"/>
  <c r="G15" i="3"/>
  <c r="G165" i="3" l="1"/>
  <c r="G35" i="3"/>
  <c r="G36" i="3"/>
  <c r="G45" i="3"/>
  <c r="G22" i="3"/>
  <c r="G21" i="3"/>
  <c r="G26" i="3"/>
  <c r="G10" i="3"/>
  <c r="D11" i="3"/>
  <c r="E29" i="3"/>
  <c r="E47" i="3"/>
  <c r="G55" i="3"/>
  <c r="G53" i="3"/>
  <c r="G52" i="3"/>
  <c r="G54" i="3"/>
  <c r="G56" i="3"/>
  <c r="G57" i="3"/>
  <c r="C60" i="3"/>
  <c r="D60" i="3"/>
  <c r="E60" i="3"/>
  <c r="F60" i="3"/>
  <c r="H60" i="3"/>
  <c r="C78" i="3"/>
  <c r="D78" i="3"/>
  <c r="E78" i="3"/>
  <c r="F78" i="3"/>
  <c r="H78" i="3"/>
  <c r="G81" i="3"/>
  <c r="G84" i="3"/>
  <c r="G85" i="3"/>
  <c r="G83" i="3"/>
  <c r="G82" i="3"/>
  <c r="G91" i="3"/>
  <c r="G90" i="3"/>
  <c r="G86" i="3"/>
  <c r="C94" i="3"/>
  <c r="D94" i="3"/>
  <c r="E94" i="3"/>
  <c r="F94" i="3"/>
  <c r="H94" i="3"/>
  <c r="G99" i="3"/>
  <c r="G98" i="3"/>
  <c r="G108" i="3"/>
  <c r="G100" i="3"/>
  <c r="G103" i="3"/>
  <c r="G102" i="3"/>
  <c r="C109" i="3"/>
  <c r="D109" i="3"/>
  <c r="E109" i="3"/>
  <c r="F109" i="3"/>
  <c r="H109" i="3"/>
  <c r="G114" i="3"/>
  <c r="G113" i="3"/>
  <c r="G126" i="3"/>
  <c r="G116" i="3"/>
  <c r="G120" i="3"/>
  <c r="G115" i="3"/>
  <c r="G122" i="3"/>
  <c r="G123" i="3"/>
  <c r="G117" i="3"/>
  <c r="G118" i="3"/>
  <c r="C128" i="3"/>
  <c r="D128" i="3"/>
  <c r="E128" i="3"/>
  <c r="F128" i="3"/>
  <c r="H128" i="3"/>
  <c r="G132" i="3"/>
  <c r="G133" i="3"/>
  <c r="G137" i="3"/>
  <c r="G139" i="3"/>
  <c r="G134" i="3"/>
  <c r="G140" i="3"/>
  <c r="G144" i="3"/>
  <c r="G141" i="3"/>
  <c r="C147" i="3"/>
  <c r="D147" i="3"/>
  <c r="E147" i="3"/>
  <c r="F147" i="3"/>
  <c r="H147" i="3"/>
  <c r="G152" i="3"/>
  <c r="G151" i="3"/>
  <c r="G154" i="3"/>
  <c r="G153" i="3"/>
  <c r="C167" i="3"/>
  <c r="D167" i="3"/>
  <c r="E167" i="3"/>
  <c r="F167" i="3"/>
  <c r="G171" i="3"/>
  <c r="G172" i="3"/>
  <c r="G175" i="3"/>
  <c r="G176" i="3"/>
  <c r="G177" i="3"/>
  <c r="C179" i="3"/>
  <c r="D179" i="3"/>
  <c r="E179" i="3"/>
  <c r="F179" i="3"/>
  <c r="H179" i="3"/>
  <c r="F201" i="3" l="1"/>
  <c r="H201" i="3"/>
  <c r="D201" i="3"/>
  <c r="E201" i="3"/>
  <c r="C201" i="3"/>
</calcChain>
</file>

<file path=xl/sharedStrings.xml><?xml version="1.0" encoding="utf-8"?>
<sst xmlns="http://schemas.openxmlformats.org/spreadsheetml/2006/main" count="1436" uniqueCount="218">
  <si>
    <t>Placering</t>
  </si>
  <si>
    <t>Klass</t>
  </si>
  <si>
    <t>Född</t>
  </si>
  <si>
    <t>Tid</t>
  </si>
  <si>
    <t>Poäng</t>
  </si>
  <si>
    <t>Kommentar</t>
  </si>
  <si>
    <t>Poängfördelning</t>
  </si>
  <si>
    <t>p</t>
  </si>
  <si>
    <t>2000m</t>
  </si>
  <si>
    <t xml:space="preserve">Pojkar 13-12 </t>
  </si>
  <si>
    <t>01</t>
  </si>
  <si>
    <t xml:space="preserve">Flickor 13-12 </t>
  </si>
  <si>
    <t>Elsa Wallenius</t>
  </si>
  <si>
    <t>1400m</t>
  </si>
  <si>
    <t xml:space="preserve">Pojkar 11-10 </t>
  </si>
  <si>
    <t>Albin Wallenius</t>
  </si>
  <si>
    <t>03</t>
  </si>
  <si>
    <t>August Kallin</t>
  </si>
  <si>
    <t>02</t>
  </si>
  <si>
    <t>Viktor Dahlberg</t>
  </si>
  <si>
    <t>Jesper Jansson</t>
  </si>
  <si>
    <t xml:space="preserve">Flickor 11-10 </t>
  </si>
  <si>
    <t>Tyra Landin</t>
  </si>
  <si>
    <t>Johanna Eirefors</t>
  </si>
  <si>
    <t>Izabella Lukic</t>
  </si>
  <si>
    <t>Linn Thorsén</t>
  </si>
  <si>
    <t>Isabella Wiklund</t>
  </si>
  <si>
    <t>Jonna Dahlblom</t>
  </si>
  <si>
    <t>700m</t>
  </si>
  <si>
    <t>Pojkar 9</t>
  </si>
  <si>
    <t>Ludvig Jaasund</t>
  </si>
  <si>
    <t>04</t>
  </si>
  <si>
    <t>Axel Palm</t>
  </si>
  <si>
    <t>Noel With</t>
  </si>
  <si>
    <t>Lukas Setthammar</t>
  </si>
  <si>
    <t>Flickor 9</t>
  </si>
  <si>
    <t>Tyra Tjulander</t>
  </si>
  <si>
    <t>Elina Hayton</t>
  </si>
  <si>
    <t>Maja Folkjern</t>
  </si>
  <si>
    <t>Ida Sjöholm</t>
  </si>
  <si>
    <t>Elin Rörborn</t>
  </si>
  <si>
    <t>Alva Ekström</t>
  </si>
  <si>
    <t>Pojkar 8</t>
  </si>
  <si>
    <t>William Åström</t>
  </si>
  <si>
    <t>05</t>
  </si>
  <si>
    <t>Mattias Laurent</t>
  </si>
  <si>
    <t>Viggo Thorsén</t>
  </si>
  <si>
    <t>Jack Hayton</t>
  </si>
  <si>
    <t>Flickor 8</t>
  </si>
  <si>
    <t>Moa Landström</t>
  </si>
  <si>
    <t>Sofia Hasler</t>
  </si>
  <si>
    <t>Astrid Nyquist</t>
  </si>
  <si>
    <t>Agnes Strandman</t>
  </si>
  <si>
    <t>Celina Andersson</t>
  </si>
  <si>
    <t>Melvin Braneby</t>
  </si>
  <si>
    <t>06</t>
  </si>
  <si>
    <t>07</t>
  </si>
  <si>
    <t>Klara Fröberg</t>
  </si>
  <si>
    <t>Astrid Wallenius</t>
  </si>
  <si>
    <t>08</t>
  </si>
  <si>
    <t>Öppen klass</t>
  </si>
  <si>
    <t xml:space="preserve"> </t>
  </si>
  <si>
    <t>ANTAL DELTAGARE</t>
  </si>
  <si>
    <t>Elvira Jonsson</t>
  </si>
  <si>
    <t>DNF</t>
  </si>
  <si>
    <t>Elin Björklind</t>
  </si>
  <si>
    <t>Matilda Eriksson</t>
  </si>
  <si>
    <t>Viam Assadi</t>
  </si>
  <si>
    <t>Poäng DM</t>
  </si>
  <si>
    <t>Alice Åsell</t>
  </si>
  <si>
    <t>Resultatlista - Västeråslöpare</t>
  </si>
  <si>
    <t>Adam Thunell</t>
  </si>
  <si>
    <t>Flickor 14-15</t>
  </si>
  <si>
    <t xml:space="preserve">Pojkar 14-15 </t>
  </si>
  <si>
    <t>Pojkar 12-13</t>
  </si>
  <si>
    <t xml:space="preserve">Flickor 12-13 </t>
  </si>
  <si>
    <t xml:space="preserve">Pojkar 11 </t>
  </si>
  <si>
    <t>Flickor 11</t>
  </si>
  <si>
    <t>Pojkar 10</t>
  </si>
  <si>
    <t>Erik Lång</t>
  </si>
  <si>
    <t>Flickor 10</t>
  </si>
  <si>
    <t>Viktor Rahm</t>
  </si>
  <si>
    <t>Gustav Thunell</t>
  </si>
  <si>
    <t>Oscar Setthammar</t>
  </si>
  <si>
    <t>Fredrik Sundén</t>
  </si>
  <si>
    <t>Jack Forsberg</t>
  </si>
  <si>
    <t>Kerstin Wassberg</t>
  </si>
  <si>
    <t>Pojkar 7 och yngre</t>
  </si>
  <si>
    <t>Gustav Dahlberg</t>
  </si>
  <si>
    <t>Samuel Wiklund</t>
  </si>
  <si>
    <t>Felix Hjertström</t>
  </si>
  <si>
    <t>Edvin Ek</t>
  </si>
  <si>
    <t>Rasmus Råbe</t>
  </si>
  <si>
    <t>Melvin Baunsgaard</t>
  </si>
  <si>
    <t>Flickor 7 och yngre</t>
  </si>
  <si>
    <t>Molly Åkerblom</t>
  </si>
  <si>
    <t>Johanna Sundén</t>
  </si>
  <si>
    <t>Poäng 23/4</t>
  </si>
  <si>
    <t>Sammanställning</t>
  </si>
  <si>
    <t>Poäng 8/5</t>
  </si>
  <si>
    <t xml:space="preserve">Flickor 14-15 </t>
  </si>
  <si>
    <t xml:space="preserve">Pojkar 12-13 </t>
  </si>
  <si>
    <t>Pojkar 11</t>
  </si>
  <si>
    <t>VF-Terrängen 2015</t>
  </si>
  <si>
    <t>Resultat omgång 1, 2015-04-29</t>
  </si>
  <si>
    <t>2700m</t>
  </si>
  <si>
    <t>Olle Rinneby</t>
  </si>
  <si>
    <t>Samuel Agtorn</t>
  </si>
  <si>
    <t>Edvin Vare</t>
  </si>
  <si>
    <t>Ida Persson</t>
  </si>
  <si>
    <t>Michelle Cralsson Härd</t>
  </si>
  <si>
    <t>Hanna Häsänen</t>
  </si>
  <si>
    <t>Josefine De Bernardo</t>
  </si>
  <si>
    <t>Elin Jansson</t>
  </si>
  <si>
    <t>Ellen westberg</t>
  </si>
  <si>
    <t>Lilith Stenvi</t>
  </si>
  <si>
    <t>Poäng 29/4</t>
  </si>
  <si>
    <t>Poäng 12/5</t>
  </si>
  <si>
    <t>Poäng 4/5</t>
  </si>
  <si>
    <t>Terräng DM 2015</t>
  </si>
  <si>
    <t>Melker Andersson</t>
  </si>
  <si>
    <t>Sebastian Jakobsson</t>
  </si>
  <si>
    <t>Daniel Bogårdh</t>
  </si>
  <si>
    <t>Desireé Mwepu</t>
  </si>
  <si>
    <t>Saga Swedberg</t>
  </si>
  <si>
    <t>Alice Berntsson</t>
  </si>
  <si>
    <t>Max Gustavsson</t>
  </si>
  <si>
    <t>Anton Lindberg</t>
  </si>
  <si>
    <t>Markus Andersson</t>
  </si>
  <si>
    <t>Joel Holst</t>
  </si>
  <si>
    <t>Erik Odin</t>
  </si>
  <si>
    <t>Emelie Holmvin</t>
  </si>
  <si>
    <t>Isabella Stier</t>
  </si>
  <si>
    <t>Amanda Hägg</t>
  </si>
  <si>
    <t>Nova Allmyr</t>
  </si>
  <si>
    <t>Hanna Söderberg</t>
  </si>
  <si>
    <t>Alvin Rydin Sahlin</t>
  </si>
  <si>
    <t>Axel Erikols Wetterfall</t>
  </si>
  <si>
    <t>Emil Karlsson</t>
  </si>
  <si>
    <t>William Emilsson</t>
  </si>
  <si>
    <t>Albin Malmström</t>
  </si>
  <si>
    <t>Dirk Söderström</t>
  </si>
  <si>
    <t>Gustav Gamstedt</t>
  </si>
  <si>
    <t>Lova Jonsson</t>
  </si>
  <si>
    <t>Ella Grimheden</t>
  </si>
  <si>
    <t>Lovisa Söderlund</t>
  </si>
  <si>
    <t>Felicia Stier</t>
  </si>
  <si>
    <t>Carolina Nyblom</t>
  </si>
  <si>
    <t>Emily Faramarzi Alldén</t>
  </si>
  <si>
    <t>Amanda Faramarzi</t>
  </si>
  <si>
    <t>Ida Wennberg</t>
  </si>
  <si>
    <t>Gustav Fabretto</t>
  </si>
  <si>
    <t>Aron Erikols Wetterfall</t>
  </si>
  <si>
    <t>Hannes Brinck</t>
  </si>
  <si>
    <t>Oscar Fabretto</t>
  </si>
  <si>
    <t>Erik Lindkvist</t>
  </si>
  <si>
    <t>Christopher Berggren</t>
  </si>
  <si>
    <t>Gustav Karlen</t>
  </si>
  <si>
    <t>Hannes Muhr</t>
  </si>
  <si>
    <t>Julia Folkjern</t>
  </si>
  <si>
    <t>Elin Carlsson</t>
  </si>
  <si>
    <t>Julia Laurent</t>
  </si>
  <si>
    <t>Ella Smidskog</t>
  </si>
  <si>
    <t>Daphne Berggren</t>
  </si>
  <si>
    <t>Liam Jonsson</t>
  </si>
  <si>
    <t>Filip Grimheden</t>
  </si>
  <si>
    <t>Oliver Björk</t>
  </si>
  <si>
    <t>Karl Setthammar</t>
  </si>
  <si>
    <t>Midea Allard</t>
  </si>
  <si>
    <t>Tilde Strandman</t>
  </si>
  <si>
    <t>Märta Nyquist</t>
  </si>
  <si>
    <t>Emma Lindkvist</t>
  </si>
  <si>
    <t>Alva Hedlund</t>
  </si>
  <si>
    <t>Resultat omgång 2, 2015-05-04</t>
  </si>
  <si>
    <t>Linnea Wiklund</t>
  </si>
  <si>
    <t>00</t>
  </si>
  <si>
    <t>Klara Andersson</t>
  </si>
  <si>
    <t>Simon Öberg</t>
  </si>
  <si>
    <t>Jesper Sabel</t>
  </si>
  <si>
    <t>Lukas Söderlund</t>
  </si>
  <si>
    <t>Minna Fredriksson</t>
  </si>
  <si>
    <t>Linn Strömberg</t>
  </si>
  <si>
    <t>Rebecka Kibirige</t>
  </si>
  <si>
    <t>Elis Wiklund</t>
  </si>
  <si>
    <t>Delia Lukic</t>
  </si>
  <si>
    <t>Alice Odell</t>
  </si>
  <si>
    <t>Theodor Alden</t>
  </si>
  <si>
    <t>William Bölling</t>
  </si>
  <si>
    <t>Lilly Brusling</t>
  </si>
  <si>
    <t>Ebba Lindblad</t>
  </si>
  <si>
    <t>Altea Mellberg</t>
  </si>
  <si>
    <t>Elsa Engblom</t>
  </si>
  <si>
    <t>Nora Lilienberg</t>
  </si>
  <si>
    <t>Max Monrad</t>
  </si>
  <si>
    <t>Theodor Bergman</t>
  </si>
  <si>
    <t>Vera Skymgård</t>
  </si>
  <si>
    <t>Emma Ovama</t>
  </si>
  <si>
    <t>Bea Brusling</t>
  </si>
  <si>
    <t>Theodor Aldén</t>
  </si>
  <si>
    <t>William Böling</t>
  </si>
  <si>
    <t>Ellen Westberg</t>
  </si>
  <si>
    <t>Resultat omgång 3, 2015-05-12</t>
  </si>
  <si>
    <t>Sprang 3,5 km</t>
  </si>
  <si>
    <t>Linn Thorsen</t>
  </si>
  <si>
    <t>Anton Södergren</t>
  </si>
  <si>
    <t>Daniel Bogård</t>
  </si>
  <si>
    <t>Rokesha Kibirige</t>
  </si>
  <si>
    <t>6,04:65</t>
  </si>
  <si>
    <t>6,05:11</t>
  </si>
  <si>
    <t>Alina Odell</t>
  </si>
  <si>
    <t>Vilmer Groop</t>
  </si>
  <si>
    <t>Martin Erdestål</t>
  </si>
  <si>
    <t>Fredrik Sunden</t>
  </si>
  <si>
    <t>2,26:94</t>
  </si>
  <si>
    <t>2,27:32</t>
  </si>
  <si>
    <t>2,27:91</t>
  </si>
  <si>
    <t>2,27:67</t>
  </si>
  <si>
    <t>Wilmer Groop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</si>
</sst>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8" fillId="0" borderId="2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0" fontId="2" fillId="0" borderId="0" xfId="0" applyFont="1" applyFill="1"/>
    <xf numFmtId="0" fontId="0" fillId="0" borderId="0" xfId="0" applyFill="1"/>
    <xf numFmtId="2" fontId="2" fillId="0" borderId="0" xfId="0" applyNumberFormat="1" applyFont="1"/>
    <xf numFmtId="2" fontId="0" fillId="0" borderId="0" xfId="0" applyNumberFormat="1"/>
    <xf numFmtId="0" fontId="2" fillId="0" borderId="0" xfId="0" applyFont="1" applyFill="1" applyBorder="1" applyAlignment="1">
      <alignment horizontal="center"/>
    </xf>
    <xf numFmtId="0" fontId="10" fillId="0" borderId="0" xfId="0" applyFont="1"/>
    <xf numFmtId="49" fontId="1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49" fontId="0" fillId="0" borderId="0" xfId="0" applyNumberForma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6" fillId="0" borderId="0" xfId="0" applyFont="1" applyFill="1"/>
    <xf numFmtId="49" fontId="6" fillId="0" borderId="0" xfId="0" applyNumberFormat="1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0" fillId="0" borderId="0" xfId="0" applyNumberFormat="1" applyFont="1" applyFill="1"/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6" fillId="0" borderId="0" xfId="0" applyNumberFormat="1" applyFont="1" applyFill="1"/>
    <xf numFmtId="49" fontId="2" fillId="0" borderId="0" xfId="0" applyNumberFormat="1" applyFont="1" applyFill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2" fontId="1" fillId="0" borderId="0" xfId="0" applyNumberFormat="1" applyFont="1"/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5"/>
  <sheetViews>
    <sheetView topLeftCell="A33" zoomScaleNormal="100" workbookViewId="0">
      <selection activeCell="D48" sqref="D48"/>
    </sheetView>
  </sheetViews>
  <sheetFormatPr defaultRowHeight="12.75" x14ac:dyDescent="0.2"/>
  <cols>
    <col min="1" max="1" width="10.28515625" customWidth="1"/>
    <col min="2" max="2" width="24.140625" bestFit="1" customWidth="1"/>
    <col min="3" max="3" width="6.28515625" style="24" customWidth="1"/>
    <col min="4" max="4" width="7.7109375" customWidth="1"/>
    <col min="5" max="5" width="6.85546875" bestFit="1" customWidth="1"/>
    <col min="6" max="6" width="4.5703125" customWidth="1"/>
    <col min="7" max="7" width="11.5703125" bestFit="1" customWidth="1"/>
    <col min="8" max="8" width="7.140625" customWidth="1"/>
    <col min="9" max="9" width="4.140625" customWidth="1"/>
    <col min="10" max="10" width="6" customWidth="1"/>
    <col min="11" max="11" width="4.28515625" customWidth="1"/>
  </cols>
  <sheetData>
    <row r="1" spans="1:14" ht="15.75" x14ac:dyDescent="0.25">
      <c r="A1" s="35" t="s">
        <v>103</v>
      </c>
      <c r="C1" s="9"/>
      <c r="D1" s="1"/>
    </row>
    <row r="2" spans="1:14" ht="15.75" x14ac:dyDescent="0.25">
      <c r="A2" s="35" t="s">
        <v>104</v>
      </c>
      <c r="C2" s="9"/>
      <c r="D2" s="1"/>
    </row>
    <row r="3" spans="1:14" x14ac:dyDescent="0.2">
      <c r="A3" s="18"/>
      <c r="B3" s="1"/>
      <c r="C3" s="9"/>
      <c r="D3" s="1"/>
    </row>
    <row r="4" spans="1:14" ht="13.5" thickBot="1" x14ac:dyDescent="0.25">
      <c r="A4" s="11" t="s">
        <v>0</v>
      </c>
      <c r="B4" s="11" t="s">
        <v>1</v>
      </c>
      <c r="C4" s="25" t="s">
        <v>2</v>
      </c>
      <c r="D4" s="12" t="s">
        <v>3</v>
      </c>
      <c r="E4" s="12" t="s">
        <v>4</v>
      </c>
      <c r="F4" s="7"/>
      <c r="G4" s="12" t="s">
        <v>5</v>
      </c>
      <c r="I4" s="19" t="s">
        <v>6</v>
      </c>
      <c r="J4" s="19"/>
      <c r="K4" s="19"/>
    </row>
    <row r="5" spans="1:14" x14ac:dyDescent="0.2">
      <c r="A5" s="3"/>
      <c r="B5" s="1" t="s">
        <v>105</v>
      </c>
      <c r="C5" s="10"/>
      <c r="D5" s="3"/>
      <c r="E5" s="2"/>
      <c r="F5" s="3"/>
      <c r="G5" s="3"/>
      <c r="I5" s="20">
        <v>1</v>
      </c>
      <c r="J5" s="21">
        <v>25</v>
      </c>
      <c r="K5" s="20" t="s">
        <v>7</v>
      </c>
    </row>
    <row r="6" spans="1:14" x14ac:dyDescent="0.2">
      <c r="A6" s="1" t="s">
        <v>0</v>
      </c>
      <c r="B6" s="1" t="s">
        <v>73</v>
      </c>
      <c r="C6" s="9" t="s">
        <v>2</v>
      </c>
      <c r="D6" s="2" t="s">
        <v>3</v>
      </c>
      <c r="E6" s="2"/>
      <c r="F6" s="3"/>
      <c r="G6" s="3"/>
      <c r="I6" s="20">
        <v>2</v>
      </c>
      <c r="J6" s="21">
        <v>20</v>
      </c>
      <c r="K6" s="20" t="s">
        <v>7</v>
      </c>
    </row>
    <row r="7" spans="1:14" x14ac:dyDescent="0.2">
      <c r="A7" s="4">
        <v>1</v>
      </c>
      <c r="B7" s="3" t="s">
        <v>71</v>
      </c>
      <c r="C7" s="10" t="s">
        <v>10</v>
      </c>
      <c r="D7" s="4">
        <v>10.130000000000001</v>
      </c>
      <c r="E7" s="2">
        <v>25</v>
      </c>
      <c r="F7" s="3"/>
      <c r="G7" s="3"/>
      <c r="I7" s="20">
        <v>3</v>
      </c>
      <c r="J7" s="21">
        <v>17</v>
      </c>
      <c r="K7" s="20" t="s">
        <v>7</v>
      </c>
    </row>
    <row r="8" spans="1:14" x14ac:dyDescent="0.2">
      <c r="A8" s="14"/>
      <c r="B8" s="16"/>
      <c r="C8" s="26"/>
      <c r="D8" s="14"/>
      <c r="E8" s="14"/>
      <c r="F8" s="3"/>
      <c r="G8" s="3"/>
      <c r="I8" s="20">
        <v>4</v>
      </c>
      <c r="J8" s="21">
        <v>15</v>
      </c>
      <c r="K8" s="20" t="s">
        <v>7</v>
      </c>
    </row>
    <row r="9" spans="1:14" x14ac:dyDescent="0.2">
      <c r="A9" s="3"/>
      <c r="B9" s="1" t="s">
        <v>105</v>
      </c>
      <c r="C9" s="10"/>
      <c r="D9" s="3"/>
      <c r="E9" s="2"/>
      <c r="F9" s="3"/>
      <c r="G9" s="3"/>
      <c r="I9" s="20">
        <v>5</v>
      </c>
      <c r="J9" s="21">
        <v>14</v>
      </c>
      <c r="K9" s="20" t="s">
        <v>7</v>
      </c>
    </row>
    <row r="10" spans="1:14" x14ac:dyDescent="0.2">
      <c r="A10" s="1" t="s">
        <v>0</v>
      </c>
      <c r="B10" s="1" t="s">
        <v>72</v>
      </c>
      <c r="C10" s="9" t="s">
        <v>2</v>
      </c>
      <c r="D10" s="2" t="s">
        <v>3</v>
      </c>
      <c r="E10" s="2"/>
      <c r="F10" s="3"/>
      <c r="G10" s="3"/>
      <c r="I10" s="20">
        <v>6</v>
      </c>
      <c r="J10" s="21">
        <v>13</v>
      </c>
      <c r="K10" s="20" t="s">
        <v>7</v>
      </c>
    </row>
    <row r="11" spans="1:14" x14ac:dyDescent="0.2">
      <c r="A11" s="4">
        <v>1</v>
      </c>
      <c r="B11" s="3" t="s">
        <v>12</v>
      </c>
      <c r="C11" s="10" t="s">
        <v>10</v>
      </c>
      <c r="D11" s="4">
        <v>9.5299999999999994</v>
      </c>
      <c r="E11" s="2">
        <v>25</v>
      </c>
      <c r="F11" s="3"/>
      <c r="G11" s="3"/>
      <c r="I11" s="20">
        <v>7</v>
      </c>
      <c r="J11" s="21">
        <v>12</v>
      </c>
      <c r="K11" s="20" t="s">
        <v>7</v>
      </c>
    </row>
    <row r="12" spans="1:14" x14ac:dyDescent="0.2">
      <c r="A12" s="4"/>
      <c r="B12" s="3"/>
      <c r="C12" s="10"/>
      <c r="D12" s="4"/>
      <c r="E12" s="2"/>
      <c r="F12" s="3"/>
      <c r="G12" s="3"/>
      <c r="I12" s="20">
        <v>8</v>
      </c>
      <c r="J12" s="21">
        <v>11</v>
      </c>
      <c r="K12" s="20" t="s">
        <v>7</v>
      </c>
    </row>
    <row r="13" spans="1:14" x14ac:dyDescent="0.2">
      <c r="A13" s="4"/>
      <c r="B13" s="3"/>
      <c r="C13" s="10"/>
      <c r="D13" s="4"/>
      <c r="E13" s="2"/>
      <c r="F13" s="3"/>
      <c r="G13" s="3"/>
      <c r="I13" s="20">
        <v>9</v>
      </c>
      <c r="J13" s="21">
        <v>10</v>
      </c>
      <c r="K13" s="20" t="s">
        <v>7</v>
      </c>
      <c r="M13" s="3"/>
      <c r="N13" s="10"/>
    </row>
    <row r="14" spans="1:14" x14ac:dyDescent="0.2">
      <c r="A14" s="4"/>
      <c r="B14" s="3"/>
      <c r="C14" s="10"/>
      <c r="D14" s="4"/>
      <c r="E14" s="2"/>
      <c r="F14" s="3"/>
      <c r="G14" s="3"/>
      <c r="I14" s="20">
        <v>10</v>
      </c>
      <c r="J14" s="21">
        <v>9</v>
      </c>
      <c r="K14" s="20" t="s">
        <v>7</v>
      </c>
      <c r="M14" s="3"/>
      <c r="N14" s="10"/>
    </row>
    <row r="15" spans="1:14" x14ac:dyDescent="0.2">
      <c r="A15" s="3"/>
      <c r="B15" s="1" t="s">
        <v>8</v>
      </c>
      <c r="C15" s="10"/>
      <c r="D15" s="3"/>
      <c r="E15" s="2"/>
      <c r="F15" s="3"/>
      <c r="G15" s="3"/>
      <c r="I15" s="20">
        <v>11</v>
      </c>
      <c r="J15" s="21">
        <v>8</v>
      </c>
      <c r="K15" s="20" t="s">
        <v>7</v>
      </c>
    </row>
    <row r="16" spans="1:14" x14ac:dyDescent="0.2">
      <c r="A16" s="1" t="s">
        <v>0</v>
      </c>
      <c r="B16" s="1" t="s">
        <v>74</v>
      </c>
      <c r="C16" s="9" t="s">
        <v>2</v>
      </c>
      <c r="D16" s="2" t="s">
        <v>3</v>
      </c>
      <c r="E16" s="2"/>
      <c r="F16" s="3"/>
      <c r="G16" s="3"/>
      <c r="I16" s="20">
        <v>12</v>
      </c>
      <c r="J16" s="21">
        <v>7</v>
      </c>
      <c r="K16" s="20" t="s">
        <v>7</v>
      </c>
    </row>
    <row r="17" spans="1:11" x14ac:dyDescent="0.2">
      <c r="A17" s="4">
        <v>1</v>
      </c>
      <c r="B17" s="3" t="s">
        <v>15</v>
      </c>
      <c r="C17" s="10" t="s">
        <v>16</v>
      </c>
      <c r="D17" s="4">
        <v>7.19</v>
      </c>
      <c r="E17" s="2">
        <v>25</v>
      </c>
      <c r="F17" s="3"/>
      <c r="G17" s="3"/>
      <c r="I17" s="20">
        <v>13</v>
      </c>
      <c r="J17" s="21">
        <v>6</v>
      </c>
      <c r="K17" s="20" t="s">
        <v>7</v>
      </c>
    </row>
    <row r="18" spans="1:11" x14ac:dyDescent="0.2">
      <c r="A18" s="4">
        <v>2</v>
      </c>
      <c r="B18" s="3" t="s">
        <v>17</v>
      </c>
      <c r="C18" s="10" t="s">
        <v>18</v>
      </c>
      <c r="D18" s="4">
        <v>8.02</v>
      </c>
      <c r="E18" s="2">
        <v>20</v>
      </c>
      <c r="F18" s="3"/>
      <c r="G18" s="3"/>
      <c r="I18" s="20">
        <v>14</v>
      </c>
      <c r="J18" s="21">
        <v>5</v>
      </c>
      <c r="K18" s="20" t="s">
        <v>7</v>
      </c>
    </row>
    <row r="19" spans="1:11" x14ac:dyDescent="0.2">
      <c r="A19" s="4">
        <v>3</v>
      </c>
      <c r="B19" s="3" t="s">
        <v>19</v>
      </c>
      <c r="C19" s="10" t="s">
        <v>16</v>
      </c>
      <c r="D19" s="4">
        <v>8.33</v>
      </c>
      <c r="E19" s="2">
        <v>17</v>
      </c>
      <c r="F19" s="3"/>
      <c r="G19" s="3"/>
      <c r="I19" s="20">
        <v>15</v>
      </c>
      <c r="J19" s="21">
        <v>4</v>
      </c>
      <c r="K19" s="20" t="s">
        <v>7</v>
      </c>
    </row>
    <row r="20" spans="1:11" x14ac:dyDescent="0.2">
      <c r="A20" s="4">
        <v>4</v>
      </c>
      <c r="B20" s="3" t="s">
        <v>106</v>
      </c>
      <c r="C20" s="10" t="s">
        <v>16</v>
      </c>
      <c r="D20" s="4">
        <v>9.16</v>
      </c>
      <c r="E20" s="2">
        <v>15</v>
      </c>
      <c r="F20" s="3"/>
      <c r="G20" s="3"/>
      <c r="I20" s="20">
        <v>16</v>
      </c>
      <c r="J20" s="22">
        <v>3</v>
      </c>
      <c r="K20" s="20" t="s">
        <v>7</v>
      </c>
    </row>
    <row r="21" spans="1:11" x14ac:dyDescent="0.2">
      <c r="A21" s="4">
        <v>5</v>
      </c>
      <c r="B21" s="3" t="s">
        <v>20</v>
      </c>
      <c r="C21" s="10" t="s">
        <v>18</v>
      </c>
      <c r="D21" s="4">
        <v>9.19</v>
      </c>
      <c r="E21" s="2">
        <v>14</v>
      </c>
      <c r="F21" s="3"/>
      <c r="G21" s="3"/>
      <c r="I21" s="20">
        <v>17</v>
      </c>
      <c r="J21" s="21">
        <v>2</v>
      </c>
      <c r="K21" s="20" t="s">
        <v>7</v>
      </c>
    </row>
    <row r="22" spans="1:11" x14ac:dyDescent="0.2">
      <c r="A22" s="4">
        <v>6</v>
      </c>
      <c r="B22" s="3" t="s">
        <v>107</v>
      </c>
      <c r="C22" s="10" t="s">
        <v>16</v>
      </c>
      <c r="D22" s="4">
        <v>9.2899999999999991</v>
      </c>
      <c r="E22" s="2">
        <v>13</v>
      </c>
      <c r="F22" s="3"/>
      <c r="G22" s="3"/>
      <c r="I22" s="20">
        <v>18</v>
      </c>
      <c r="J22" s="21">
        <v>1</v>
      </c>
      <c r="K22" s="20" t="s">
        <v>7</v>
      </c>
    </row>
    <row r="23" spans="1:11" x14ac:dyDescent="0.2">
      <c r="A23" s="4">
        <v>7</v>
      </c>
      <c r="B23" s="3" t="s">
        <v>108</v>
      </c>
      <c r="C23" s="10" t="s">
        <v>16</v>
      </c>
      <c r="D23" s="4">
        <v>10.17</v>
      </c>
      <c r="E23" s="2">
        <v>12</v>
      </c>
      <c r="F23" s="3"/>
      <c r="G23" s="3"/>
      <c r="I23" s="20"/>
      <c r="J23" s="21"/>
      <c r="K23" s="20"/>
    </row>
    <row r="24" spans="1:11" x14ac:dyDescent="0.2">
      <c r="A24" s="4"/>
      <c r="B24" s="3"/>
      <c r="C24" s="10"/>
      <c r="D24" s="4"/>
      <c r="E24" s="2"/>
      <c r="F24" s="3"/>
      <c r="G24" s="3"/>
      <c r="I24" s="20"/>
      <c r="J24" s="21"/>
      <c r="K24" s="20"/>
    </row>
    <row r="25" spans="1:11" x14ac:dyDescent="0.2">
      <c r="A25" s="16"/>
      <c r="B25" s="1" t="s">
        <v>8</v>
      </c>
      <c r="C25" s="26"/>
      <c r="D25" s="16"/>
      <c r="E25" s="17"/>
      <c r="G25" s="3"/>
    </row>
    <row r="26" spans="1:11" x14ac:dyDescent="0.2">
      <c r="A26" s="1" t="s">
        <v>0</v>
      </c>
      <c r="B26" s="1" t="s">
        <v>75</v>
      </c>
      <c r="C26" s="9" t="s">
        <v>2</v>
      </c>
      <c r="D26" s="2" t="s">
        <v>3</v>
      </c>
      <c r="E26" s="2"/>
      <c r="G26" s="3"/>
    </row>
    <row r="27" spans="1:11" x14ac:dyDescent="0.2">
      <c r="A27" s="4">
        <v>1</v>
      </c>
      <c r="B27" s="3" t="s">
        <v>22</v>
      </c>
      <c r="C27" s="10" t="s">
        <v>18</v>
      </c>
      <c r="D27" s="4">
        <v>8.0399999999999991</v>
      </c>
      <c r="E27" s="2">
        <v>25</v>
      </c>
      <c r="G27" s="32"/>
    </row>
    <row r="28" spans="1:11" x14ac:dyDescent="0.2">
      <c r="A28" s="4">
        <v>2</v>
      </c>
      <c r="B28" s="3" t="s">
        <v>24</v>
      </c>
      <c r="C28" s="10" t="s">
        <v>16</v>
      </c>
      <c r="D28" s="4">
        <v>9.06</v>
      </c>
      <c r="E28" s="2">
        <v>20</v>
      </c>
      <c r="G28" s="3"/>
    </row>
    <row r="29" spans="1:11" x14ac:dyDescent="0.2">
      <c r="A29" s="4">
        <v>3</v>
      </c>
      <c r="B29" s="3" t="s">
        <v>27</v>
      </c>
      <c r="C29" s="10" t="s">
        <v>18</v>
      </c>
      <c r="D29" s="4">
        <v>9.2799999999999994</v>
      </c>
      <c r="E29" s="2">
        <v>17</v>
      </c>
      <c r="G29" s="3"/>
    </row>
    <row r="30" spans="1:11" x14ac:dyDescent="0.2">
      <c r="A30" s="4">
        <v>4</v>
      </c>
      <c r="B30" s="3" t="s">
        <v>109</v>
      </c>
      <c r="C30" s="10" t="s">
        <v>16</v>
      </c>
      <c r="D30" s="4">
        <v>9.33</v>
      </c>
      <c r="E30" s="2">
        <v>15</v>
      </c>
      <c r="G30" s="3"/>
    </row>
    <row r="31" spans="1:11" x14ac:dyDescent="0.2">
      <c r="A31" s="4">
        <v>5</v>
      </c>
      <c r="B31" s="3" t="s">
        <v>23</v>
      </c>
      <c r="C31" s="10" t="s">
        <v>16</v>
      </c>
      <c r="D31" s="4">
        <v>9.36</v>
      </c>
      <c r="E31" s="2">
        <v>14</v>
      </c>
      <c r="G31" s="3"/>
    </row>
    <row r="32" spans="1:11" x14ac:dyDescent="0.2">
      <c r="A32" s="4">
        <v>6</v>
      </c>
      <c r="B32" s="3" t="s">
        <v>25</v>
      </c>
      <c r="C32" s="10" t="s">
        <v>16</v>
      </c>
      <c r="D32" s="4">
        <v>10.119999999999999</v>
      </c>
      <c r="E32" s="2">
        <v>13</v>
      </c>
      <c r="G32" s="3"/>
    </row>
    <row r="33" spans="1:11" x14ac:dyDescent="0.2">
      <c r="A33" s="4">
        <v>7</v>
      </c>
      <c r="B33" s="3" t="s">
        <v>110</v>
      </c>
      <c r="C33" s="10" t="s">
        <v>18</v>
      </c>
      <c r="D33" s="4">
        <v>10.14</v>
      </c>
      <c r="E33" s="2">
        <v>12</v>
      </c>
      <c r="G33" s="3"/>
    </row>
    <row r="34" spans="1:11" x14ac:dyDescent="0.2">
      <c r="A34" s="4">
        <v>8</v>
      </c>
      <c r="B34" s="3" t="s">
        <v>111</v>
      </c>
      <c r="C34" s="10" t="s">
        <v>16</v>
      </c>
      <c r="D34" s="4">
        <v>10.15</v>
      </c>
      <c r="E34" s="2">
        <v>11</v>
      </c>
      <c r="G34" s="3"/>
      <c r="I34" s="20"/>
      <c r="J34" s="21"/>
      <c r="K34" s="20"/>
    </row>
    <row r="35" spans="1:11" x14ac:dyDescent="0.2">
      <c r="A35" s="4">
        <v>9</v>
      </c>
      <c r="B35" s="3" t="s">
        <v>112</v>
      </c>
      <c r="C35" s="10" t="s">
        <v>18</v>
      </c>
      <c r="D35" s="4">
        <v>10.17</v>
      </c>
      <c r="E35" s="2">
        <v>10</v>
      </c>
      <c r="G35" s="3"/>
      <c r="I35" s="20"/>
      <c r="J35" s="21"/>
      <c r="K35" s="20"/>
    </row>
    <row r="36" spans="1:11" x14ac:dyDescent="0.2">
      <c r="A36" s="4">
        <v>10</v>
      </c>
      <c r="B36" s="3" t="s">
        <v>63</v>
      </c>
      <c r="C36" s="10" t="s">
        <v>16</v>
      </c>
      <c r="D36" s="4">
        <v>10.28</v>
      </c>
      <c r="E36" s="2">
        <v>9</v>
      </c>
      <c r="G36" s="3"/>
      <c r="I36" s="20"/>
      <c r="J36" s="21"/>
      <c r="K36" s="20"/>
    </row>
    <row r="37" spans="1:11" x14ac:dyDescent="0.2">
      <c r="A37" s="4">
        <v>11</v>
      </c>
      <c r="B37" s="3" t="s">
        <v>113</v>
      </c>
      <c r="C37" s="10" t="s">
        <v>18</v>
      </c>
      <c r="D37" s="4">
        <v>10.29</v>
      </c>
      <c r="E37" s="2">
        <v>8</v>
      </c>
      <c r="G37" s="3"/>
      <c r="I37" s="20"/>
      <c r="J37" s="21"/>
      <c r="K37" s="20"/>
    </row>
    <row r="38" spans="1:11" x14ac:dyDescent="0.2">
      <c r="A38" s="4">
        <v>12</v>
      </c>
      <c r="B38" s="3" t="s">
        <v>200</v>
      </c>
      <c r="C38" s="10" t="s">
        <v>16</v>
      </c>
      <c r="D38" s="4">
        <v>10.31</v>
      </c>
      <c r="E38" s="2">
        <v>7</v>
      </c>
      <c r="G38" s="3"/>
      <c r="I38" s="20"/>
      <c r="J38" s="21"/>
      <c r="K38" s="20"/>
    </row>
    <row r="39" spans="1:11" x14ac:dyDescent="0.2">
      <c r="A39" s="4">
        <v>13</v>
      </c>
      <c r="B39" s="3" t="s">
        <v>115</v>
      </c>
      <c r="C39" s="10" t="s">
        <v>16</v>
      </c>
      <c r="D39" s="4">
        <v>10.33</v>
      </c>
      <c r="E39" s="2">
        <v>6</v>
      </c>
      <c r="G39" s="3"/>
      <c r="I39" s="20"/>
      <c r="J39" s="21"/>
      <c r="K39" s="20"/>
    </row>
    <row r="40" spans="1:11" x14ac:dyDescent="0.2">
      <c r="A40" s="4">
        <v>14</v>
      </c>
      <c r="B40" s="3" t="s">
        <v>26</v>
      </c>
      <c r="C40" s="10" t="s">
        <v>16</v>
      </c>
      <c r="D40" s="4">
        <v>10.34</v>
      </c>
      <c r="E40" s="2">
        <v>5</v>
      </c>
      <c r="G40" s="3"/>
      <c r="I40" s="20"/>
      <c r="J40" s="21"/>
      <c r="K40" s="20"/>
    </row>
    <row r="41" spans="1:11" x14ac:dyDescent="0.2">
      <c r="A41" s="14"/>
      <c r="B41" s="16"/>
      <c r="C41" s="26"/>
      <c r="D41" s="14"/>
      <c r="E41" s="17"/>
    </row>
    <row r="42" spans="1:11" x14ac:dyDescent="0.2">
      <c r="A42" s="3"/>
      <c r="B42" s="1" t="s">
        <v>13</v>
      </c>
      <c r="C42" s="10"/>
      <c r="D42" s="3"/>
      <c r="E42" s="2"/>
    </row>
    <row r="43" spans="1:11" x14ac:dyDescent="0.2">
      <c r="A43" s="1" t="s">
        <v>0</v>
      </c>
      <c r="B43" s="1" t="s">
        <v>76</v>
      </c>
      <c r="C43" s="9" t="s">
        <v>2</v>
      </c>
      <c r="D43" s="2" t="s">
        <v>3</v>
      </c>
      <c r="E43" s="2"/>
    </row>
    <row r="44" spans="1:11" x14ac:dyDescent="0.2">
      <c r="A44" s="4">
        <v>1</v>
      </c>
      <c r="B44" s="3" t="s">
        <v>30</v>
      </c>
      <c r="C44" s="10" t="s">
        <v>31</v>
      </c>
      <c r="D44" s="4">
        <v>5.49</v>
      </c>
      <c r="E44" s="2">
        <v>25</v>
      </c>
    </row>
    <row r="45" spans="1:11" x14ac:dyDescent="0.2">
      <c r="A45" s="4">
        <v>2</v>
      </c>
      <c r="B45" s="3" t="s">
        <v>79</v>
      </c>
      <c r="C45" s="10" t="s">
        <v>31</v>
      </c>
      <c r="D45" s="4">
        <v>5.54</v>
      </c>
      <c r="E45" s="2">
        <v>20</v>
      </c>
    </row>
    <row r="46" spans="1:11" x14ac:dyDescent="0.2">
      <c r="A46" s="4">
        <v>3</v>
      </c>
      <c r="B46" s="3" t="s">
        <v>33</v>
      </c>
      <c r="C46" s="10" t="s">
        <v>31</v>
      </c>
      <c r="D46" s="4">
        <v>6.06</v>
      </c>
      <c r="E46" s="2">
        <v>17</v>
      </c>
    </row>
    <row r="47" spans="1:11" x14ac:dyDescent="0.2">
      <c r="A47" s="4">
        <v>4</v>
      </c>
      <c r="B47" s="3" t="s">
        <v>32</v>
      </c>
      <c r="C47" s="10" t="s">
        <v>31</v>
      </c>
      <c r="D47" s="4">
        <v>6.11</v>
      </c>
      <c r="E47" s="2">
        <v>15</v>
      </c>
    </row>
    <row r="48" spans="1:11" x14ac:dyDescent="0.2">
      <c r="A48" s="4">
        <v>5</v>
      </c>
      <c r="B48" s="3" t="s">
        <v>120</v>
      </c>
      <c r="C48" s="10" t="s">
        <v>31</v>
      </c>
      <c r="D48" s="59">
        <v>6.2</v>
      </c>
      <c r="E48" s="2">
        <v>14</v>
      </c>
      <c r="G48" s="3"/>
    </row>
    <row r="49" spans="1:8" x14ac:dyDescent="0.2">
      <c r="A49" s="4">
        <v>6</v>
      </c>
      <c r="B49" s="3" t="s">
        <v>121</v>
      </c>
      <c r="C49" s="10" t="s">
        <v>31</v>
      </c>
      <c r="D49" s="59">
        <v>6.5</v>
      </c>
      <c r="E49" s="2">
        <v>13</v>
      </c>
      <c r="G49" s="3"/>
    </row>
    <row r="50" spans="1:8" x14ac:dyDescent="0.2">
      <c r="A50" s="4">
        <v>7</v>
      </c>
      <c r="B50" s="3" t="s">
        <v>34</v>
      </c>
      <c r="C50" s="10" t="s">
        <v>31</v>
      </c>
      <c r="D50" s="4">
        <v>7.05</v>
      </c>
      <c r="E50" s="2">
        <v>12</v>
      </c>
    </row>
    <row r="51" spans="1:8" x14ac:dyDescent="0.2">
      <c r="A51" s="4">
        <v>8</v>
      </c>
      <c r="B51" s="3" t="s">
        <v>122</v>
      </c>
      <c r="C51" s="10" t="s">
        <v>31</v>
      </c>
      <c r="D51" s="4">
        <v>7.09</v>
      </c>
      <c r="E51" s="2">
        <v>11</v>
      </c>
    </row>
    <row r="52" spans="1:8" x14ac:dyDescent="0.2">
      <c r="A52" s="14"/>
      <c r="B52" s="16"/>
      <c r="C52" s="26"/>
      <c r="D52" s="14"/>
      <c r="E52" s="17"/>
    </row>
    <row r="53" spans="1:8" x14ac:dyDescent="0.2">
      <c r="A53" s="3"/>
      <c r="B53" s="1" t="s">
        <v>13</v>
      </c>
      <c r="C53" s="10"/>
      <c r="D53" s="3"/>
      <c r="E53" s="2"/>
      <c r="F53" s="3"/>
      <c r="G53" s="3"/>
    </row>
    <row r="54" spans="1:8" x14ac:dyDescent="0.2">
      <c r="A54" s="1" t="s">
        <v>0</v>
      </c>
      <c r="B54" s="1" t="s">
        <v>77</v>
      </c>
      <c r="C54" s="9" t="s">
        <v>2</v>
      </c>
      <c r="D54" s="2" t="s">
        <v>3</v>
      </c>
      <c r="E54" s="2"/>
      <c r="F54" s="3"/>
      <c r="G54" s="3"/>
    </row>
    <row r="55" spans="1:8" x14ac:dyDescent="0.2">
      <c r="A55" s="4">
        <v>1</v>
      </c>
      <c r="B55" s="3" t="s">
        <v>65</v>
      </c>
      <c r="C55" s="10" t="s">
        <v>31</v>
      </c>
      <c r="D55" s="4">
        <v>5.55</v>
      </c>
      <c r="E55" s="2">
        <v>25</v>
      </c>
      <c r="F55" s="3"/>
      <c r="G55" s="3"/>
    </row>
    <row r="56" spans="1:8" x14ac:dyDescent="0.2">
      <c r="A56" s="4">
        <v>2</v>
      </c>
      <c r="B56" s="3" t="s">
        <v>36</v>
      </c>
      <c r="C56" s="10" t="s">
        <v>31</v>
      </c>
      <c r="D56" s="4">
        <v>6.23</v>
      </c>
      <c r="E56" s="2">
        <v>20</v>
      </c>
      <c r="F56" s="3"/>
      <c r="G56" s="3"/>
    </row>
    <row r="57" spans="1:8" x14ac:dyDescent="0.2">
      <c r="A57" s="4">
        <v>3</v>
      </c>
      <c r="B57" s="3" t="s">
        <v>123</v>
      </c>
      <c r="C57" s="10" t="s">
        <v>31</v>
      </c>
      <c r="D57" s="4">
        <v>6.38</v>
      </c>
      <c r="E57" s="2">
        <v>17</v>
      </c>
      <c r="F57" s="3"/>
    </row>
    <row r="58" spans="1:8" x14ac:dyDescent="0.2">
      <c r="A58" s="4">
        <v>4</v>
      </c>
      <c r="B58" s="3" t="s">
        <v>69</v>
      </c>
      <c r="C58" s="10" t="s">
        <v>31</v>
      </c>
      <c r="D58" s="4">
        <v>6.41</v>
      </c>
      <c r="E58" s="2">
        <v>15</v>
      </c>
      <c r="F58" s="3"/>
      <c r="G58" s="3"/>
      <c r="H58" s="10"/>
    </row>
    <row r="59" spans="1:8" x14ac:dyDescent="0.2">
      <c r="A59" s="4">
        <v>5</v>
      </c>
      <c r="B59" s="3" t="s">
        <v>38</v>
      </c>
      <c r="C59" s="10" t="s">
        <v>31</v>
      </c>
      <c r="D59" s="4">
        <v>6.53</v>
      </c>
      <c r="E59" s="2">
        <v>14</v>
      </c>
      <c r="F59" s="3"/>
      <c r="G59" s="3"/>
      <c r="H59" s="10"/>
    </row>
    <row r="60" spans="1:8" x14ac:dyDescent="0.2">
      <c r="A60" s="4">
        <v>6</v>
      </c>
      <c r="B60" s="3" t="s">
        <v>37</v>
      </c>
      <c r="C60" s="10" t="s">
        <v>31</v>
      </c>
      <c r="D60" s="4">
        <v>6.53</v>
      </c>
      <c r="E60" s="2">
        <v>13</v>
      </c>
      <c r="F60" s="3"/>
    </row>
    <row r="61" spans="1:8" x14ac:dyDescent="0.2">
      <c r="A61" s="4">
        <v>7</v>
      </c>
      <c r="B61" s="3" t="s">
        <v>66</v>
      </c>
      <c r="C61" s="10" t="s">
        <v>31</v>
      </c>
      <c r="D61" s="4">
        <v>6.56</v>
      </c>
      <c r="E61" s="2">
        <v>12</v>
      </c>
      <c r="F61" s="3"/>
    </row>
    <row r="62" spans="1:8" x14ac:dyDescent="0.2">
      <c r="A62" s="4">
        <v>8</v>
      </c>
      <c r="B62" s="3" t="s">
        <v>124</v>
      </c>
      <c r="C62" s="10" t="s">
        <v>31</v>
      </c>
      <c r="D62" s="4">
        <v>7.12</v>
      </c>
      <c r="E62" s="2">
        <v>11</v>
      </c>
      <c r="F62" s="3"/>
      <c r="G62" s="3"/>
    </row>
    <row r="63" spans="1:8" x14ac:dyDescent="0.2">
      <c r="A63" s="4">
        <v>9</v>
      </c>
      <c r="B63" s="3" t="s">
        <v>39</v>
      </c>
      <c r="C63" s="10" t="s">
        <v>31</v>
      </c>
      <c r="D63" s="4">
        <v>7.14</v>
      </c>
      <c r="E63" s="2">
        <v>10</v>
      </c>
      <c r="F63" s="3"/>
      <c r="G63" s="3"/>
      <c r="H63" s="10"/>
    </row>
    <row r="64" spans="1:8" x14ac:dyDescent="0.2">
      <c r="A64" s="4">
        <v>10</v>
      </c>
      <c r="B64" s="3" t="s">
        <v>41</v>
      </c>
      <c r="C64" s="10" t="s">
        <v>31</v>
      </c>
      <c r="D64" s="4">
        <v>7.39</v>
      </c>
      <c r="E64" s="2">
        <v>9</v>
      </c>
      <c r="F64" s="3"/>
      <c r="G64" s="3"/>
      <c r="H64" s="10"/>
    </row>
    <row r="65" spans="1:8" x14ac:dyDescent="0.2">
      <c r="A65" s="4">
        <v>11</v>
      </c>
      <c r="B65" s="3" t="s">
        <v>125</v>
      </c>
      <c r="C65" s="10" t="s">
        <v>31</v>
      </c>
      <c r="D65" s="4">
        <v>7.43</v>
      </c>
      <c r="E65" s="2">
        <v>8</v>
      </c>
      <c r="F65" s="3"/>
      <c r="G65" s="3"/>
      <c r="H65" s="10"/>
    </row>
    <row r="66" spans="1:8" x14ac:dyDescent="0.2">
      <c r="A66" s="4">
        <v>12</v>
      </c>
      <c r="B66" s="3" t="s">
        <v>40</v>
      </c>
      <c r="C66" s="10" t="s">
        <v>31</v>
      </c>
      <c r="D66" s="4">
        <v>7.49</v>
      </c>
      <c r="E66" s="2">
        <v>7</v>
      </c>
      <c r="F66" s="3"/>
      <c r="G66" s="3"/>
      <c r="H66" s="10"/>
    </row>
    <row r="67" spans="1:8" x14ac:dyDescent="0.2">
      <c r="A67" s="4"/>
      <c r="B67" s="3"/>
      <c r="C67" s="10"/>
      <c r="D67" s="4"/>
      <c r="E67" s="2"/>
      <c r="F67" s="3"/>
      <c r="G67" s="3"/>
    </row>
    <row r="68" spans="1:8" x14ac:dyDescent="0.2">
      <c r="A68" s="3"/>
      <c r="B68" s="1" t="s">
        <v>13</v>
      </c>
      <c r="C68" s="10"/>
      <c r="D68" s="3"/>
      <c r="E68" s="2"/>
      <c r="F68" s="3"/>
      <c r="G68" s="3"/>
    </row>
    <row r="69" spans="1:8" x14ac:dyDescent="0.2">
      <c r="A69" s="1" t="s">
        <v>0</v>
      </c>
      <c r="B69" s="1" t="s">
        <v>78</v>
      </c>
      <c r="C69" s="9" t="s">
        <v>2</v>
      </c>
      <c r="D69" s="2" t="s">
        <v>3</v>
      </c>
      <c r="E69" s="2"/>
      <c r="F69" s="3"/>
    </row>
    <row r="70" spans="1:8" x14ac:dyDescent="0.2">
      <c r="A70" s="4">
        <v>1</v>
      </c>
      <c r="B70" s="3" t="s">
        <v>126</v>
      </c>
      <c r="C70" s="10" t="s">
        <v>44</v>
      </c>
      <c r="D70" s="4">
        <v>6.09</v>
      </c>
      <c r="E70" s="2">
        <v>25</v>
      </c>
      <c r="F70" s="3"/>
      <c r="G70" s="33"/>
    </row>
    <row r="71" spans="1:8" x14ac:dyDescent="0.2">
      <c r="A71" s="4">
        <v>2</v>
      </c>
      <c r="B71" s="3" t="s">
        <v>127</v>
      </c>
      <c r="C71" s="10" t="s">
        <v>44</v>
      </c>
      <c r="D71" s="4">
        <v>6.13</v>
      </c>
      <c r="E71" s="2">
        <v>20</v>
      </c>
      <c r="F71" s="3"/>
    </row>
    <row r="72" spans="1:8" x14ac:dyDescent="0.2">
      <c r="A72" s="4">
        <v>3</v>
      </c>
      <c r="B72" s="3" t="s">
        <v>128</v>
      </c>
      <c r="C72" s="10" t="s">
        <v>44</v>
      </c>
      <c r="D72" s="4">
        <v>6.17</v>
      </c>
      <c r="E72" s="2">
        <v>17</v>
      </c>
      <c r="F72" s="3"/>
    </row>
    <row r="73" spans="1:8" x14ac:dyDescent="0.2">
      <c r="A73" s="4">
        <v>4</v>
      </c>
      <c r="B73" s="3" t="s">
        <v>81</v>
      </c>
      <c r="C73" s="10" t="s">
        <v>44</v>
      </c>
      <c r="D73" s="4">
        <v>6.17</v>
      </c>
      <c r="E73" s="2">
        <v>15</v>
      </c>
      <c r="F73" s="3"/>
    </row>
    <row r="74" spans="1:8" x14ac:dyDescent="0.2">
      <c r="A74" s="4">
        <v>5</v>
      </c>
      <c r="B74" s="3" t="s">
        <v>43</v>
      </c>
      <c r="C74" s="10" t="s">
        <v>44</v>
      </c>
      <c r="D74" s="4">
        <v>6.32</v>
      </c>
      <c r="E74" s="2">
        <v>14</v>
      </c>
      <c r="F74" s="3"/>
    </row>
    <row r="75" spans="1:8" x14ac:dyDescent="0.2">
      <c r="A75" s="4">
        <v>6</v>
      </c>
      <c r="B75" s="3" t="s">
        <v>45</v>
      </c>
      <c r="C75" s="10" t="s">
        <v>44</v>
      </c>
      <c r="D75" s="4">
        <v>6.33</v>
      </c>
      <c r="E75" s="2">
        <v>13</v>
      </c>
      <c r="F75" s="3"/>
    </row>
    <row r="76" spans="1:8" x14ac:dyDescent="0.2">
      <c r="A76" s="4">
        <v>7</v>
      </c>
      <c r="B76" s="3" t="s">
        <v>67</v>
      </c>
      <c r="C76" s="10" t="s">
        <v>44</v>
      </c>
      <c r="D76" s="4">
        <v>6.42</v>
      </c>
      <c r="E76" s="2">
        <v>12</v>
      </c>
      <c r="F76" s="3"/>
    </row>
    <row r="77" spans="1:8" x14ac:dyDescent="0.2">
      <c r="A77" s="4">
        <v>8</v>
      </c>
      <c r="B77" s="3" t="s">
        <v>82</v>
      </c>
      <c r="C77" s="10" t="s">
        <v>44</v>
      </c>
      <c r="D77" s="4">
        <v>6.42</v>
      </c>
      <c r="E77" s="2">
        <v>11</v>
      </c>
      <c r="F77" s="3"/>
    </row>
    <row r="78" spans="1:8" x14ac:dyDescent="0.2">
      <c r="A78" s="4">
        <v>9</v>
      </c>
      <c r="B78" s="3" t="s">
        <v>47</v>
      </c>
      <c r="C78" s="10" t="s">
        <v>44</v>
      </c>
      <c r="D78" s="4">
        <v>6.52</v>
      </c>
      <c r="E78" s="2">
        <v>10</v>
      </c>
      <c r="F78" s="3"/>
    </row>
    <row r="79" spans="1:8" x14ac:dyDescent="0.2">
      <c r="A79" s="4">
        <v>10</v>
      </c>
      <c r="B79" s="3" t="s">
        <v>129</v>
      </c>
      <c r="C79" s="10" t="s">
        <v>44</v>
      </c>
      <c r="D79" s="4">
        <v>6.54</v>
      </c>
      <c r="E79" s="2">
        <v>9</v>
      </c>
      <c r="F79" s="3"/>
    </row>
    <row r="80" spans="1:8" x14ac:dyDescent="0.2">
      <c r="A80" s="4">
        <v>11</v>
      </c>
      <c r="B80" s="3" t="s">
        <v>130</v>
      </c>
      <c r="C80" s="10" t="s">
        <v>44</v>
      </c>
      <c r="D80" s="4">
        <v>6.54</v>
      </c>
      <c r="E80" s="2">
        <v>8</v>
      </c>
      <c r="F80" s="3"/>
    </row>
    <row r="81" spans="1:8" x14ac:dyDescent="0.2">
      <c r="A81" s="4">
        <v>12</v>
      </c>
      <c r="B81" s="3" t="s">
        <v>46</v>
      </c>
      <c r="C81" s="10" t="s">
        <v>44</v>
      </c>
      <c r="D81" s="4">
        <v>7.16</v>
      </c>
      <c r="E81" s="2">
        <v>7</v>
      </c>
      <c r="F81" s="3"/>
    </row>
    <row r="82" spans="1:8" x14ac:dyDescent="0.2">
      <c r="A82" s="14"/>
      <c r="B82" s="16"/>
      <c r="C82" s="26"/>
      <c r="D82" s="14"/>
      <c r="E82" s="17"/>
      <c r="G82" s="3"/>
      <c r="H82" s="10"/>
    </row>
    <row r="83" spans="1:8" x14ac:dyDescent="0.2">
      <c r="A83" s="3"/>
      <c r="B83" s="1" t="s">
        <v>13</v>
      </c>
      <c r="C83" s="10"/>
      <c r="D83" s="3"/>
      <c r="E83" s="2"/>
      <c r="F83" s="3"/>
      <c r="G83" s="3"/>
      <c r="H83" s="10"/>
    </row>
    <row r="84" spans="1:8" x14ac:dyDescent="0.2">
      <c r="A84" s="1" t="s">
        <v>0</v>
      </c>
      <c r="B84" s="1" t="s">
        <v>80</v>
      </c>
      <c r="C84" s="9" t="s">
        <v>2</v>
      </c>
      <c r="D84" s="2" t="s">
        <v>3</v>
      </c>
      <c r="E84" s="2"/>
      <c r="F84" s="3"/>
      <c r="G84" s="3"/>
      <c r="H84" s="10"/>
    </row>
    <row r="85" spans="1:8" x14ac:dyDescent="0.2">
      <c r="A85" s="4">
        <v>1</v>
      </c>
      <c r="B85" s="3" t="s">
        <v>49</v>
      </c>
      <c r="C85" s="10" t="s">
        <v>44</v>
      </c>
      <c r="D85" s="4">
        <v>5.31</v>
      </c>
      <c r="E85" s="2">
        <v>25</v>
      </c>
      <c r="F85" s="3"/>
      <c r="H85" s="10"/>
    </row>
    <row r="86" spans="1:8" x14ac:dyDescent="0.2">
      <c r="A86" s="4">
        <v>2</v>
      </c>
      <c r="B86" s="3" t="s">
        <v>50</v>
      </c>
      <c r="C86" s="10" t="s">
        <v>44</v>
      </c>
      <c r="D86" s="4">
        <v>5.34</v>
      </c>
      <c r="E86" s="2">
        <v>20</v>
      </c>
      <c r="F86" s="3"/>
      <c r="G86" s="3"/>
      <c r="H86" s="10"/>
    </row>
    <row r="87" spans="1:8" x14ac:dyDescent="0.2">
      <c r="A87" s="4">
        <v>3</v>
      </c>
      <c r="B87" s="3" t="s">
        <v>51</v>
      </c>
      <c r="C87" s="10" t="s">
        <v>44</v>
      </c>
      <c r="D87" s="4">
        <v>5.43</v>
      </c>
      <c r="E87" s="2">
        <v>17</v>
      </c>
      <c r="F87" s="3"/>
      <c r="G87" s="3"/>
      <c r="H87" s="10"/>
    </row>
    <row r="88" spans="1:8" x14ac:dyDescent="0.2">
      <c r="A88" s="4">
        <v>4</v>
      </c>
      <c r="B88" s="3" t="s">
        <v>52</v>
      </c>
      <c r="C88" s="10" t="s">
        <v>44</v>
      </c>
      <c r="D88" s="4">
        <v>6.26</v>
      </c>
      <c r="E88" s="2">
        <v>15</v>
      </c>
      <c r="F88" s="3"/>
      <c r="G88" s="3"/>
      <c r="H88" s="10"/>
    </row>
    <row r="89" spans="1:8" x14ac:dyDescent="0.2">
      <c r="A89" s="4">
        <v>5</v>
      </c>
      <c r="B89" s="3" t="s">
        <v>53</v>
      </c>
      <c r="C89" s="10" t="s">
        <v>44</v>
      </c>
      <c r="D89" s="4">
        <v>6.34</v>
      </c>
      <c r="E89" s="2">
        <v>14</v>
      </c>
      <c r="F89" s="3"/>
      <c r="H89" s="10"/>
    </row>
    <row r="90" spans="1:8" x14ac:dyDescent="0.2">
      <c r="A90" s="4">
        <v>6</v>
      </c>
      <c r="B90" s="3" t="s">
        <v>131</v>
      </c>
      <c r="C90" s="10" t="s">
        <v>44</v>
      </c>
      <c r="D90" s="4">
        <v>6.43</v>
      </c>
      <c r="E90" s="2">
        <v>13</v>
      </c>
      <c r="F90" s="3"/>
      <c r="H90" s="10"/>
    </row>
    <row r="91" spans="1:8" x14ac:dyDescent="0.2">
      <c r="A91" s="4">
        <v>7</v>
      </c>
      <c r="B91" s="3" t="s">
        <v>132</v>
      </c>
      <c r="C91" s="10" t="s">
        <v>44</v>
      </c>
      <c r="D91" s="4">
        <v>6.48</v>
      </c>
      <c r="E91" s="2">
        <v>12</v>
      </c>
      <c r="F91" s="3"/>
      <c r="H91" s="10"/>
    </row>
    <row r="92" spans="1:8" x14ac:dyDescent="0.2">
      <c r="A92" s="4">
        <v>8</v>
      </c>
      <c r="B92" s="3" t="s">
        <v>133</v>
      </c>
      <c r="C92" s="10" t="s">
        <v>44</v>
      </c>
      <c r="D92" s="4">
        <v>7.25</v>
      </c>
      <c r="E92" s="2">
        <v>11</v>
      </c>
      <c r="F92" s="3"/>
      <c r="H92" s="10"/>
    </row>
    <row r="93" spans="1:8" x14ac:dyDescent="0.2">
      <c r="A93" s="4">
        <v>9</v>
      </c>
      <c r="B93" s="3" t="s">
        <v>134</v>
      </c>
      <c r="C93" s="10" t="s">
        <v>44</v>
      </c>
      <c r="D93" s="4">
        <v>8.2100000000000009</v>
      </c>
      <c r="E93" s="2">
        <v>10</v>
      </c>
      <c r="F93" s="3"/>
      <c r="H93" s="10"/>
    </row>
    <row r="94" spans="1:8" x14ac:dyDescent="0.2">
      <c r="A94" s="4">
        <v>10</v>
      </c>
      <c r="B94" s="3" t="s">
        <v>135</v>
      </c>
      <c r="C94" s="10" t="s">
        <v>44</v>
      </c>
      <c r="D94" s="4">
        <v>9.5399999999999991</v>
      </c>
      <c r="E94" s="2">
        <v>9</v>
      </c>
      <c r="F94" s="3"/>
      <c r="H94" s="10"/>
    </row>
    <row r="95" spans="1:8" x14ac:dyDescent="0.2">
      <c r="A95" s="4"/>
      <c r="B95" s="3"/>
      <c r="C95" s="10"/>
      <c r="D95" s="4"/>
      <c r="E95" s="2"/>
      <c r="F95" s="3"/>
      <c r="G95" s="3"/>
      <c r="H95" s="10"/>
    </row>
    <row r="96" spans="1:8" x14ac:dyDescent="0.2">
      <c r="A96" s="3"/>
      <c r="B96" s="1" t="s">
        <v>28</v>
      </c>
      <c r="C96" s="10"/>
      <c r="D96" s="3"/>
      <c r="E96" s="4"/>
      <c r="F96" s="3"/>
      <c r="G96" s="3"/>
      <c r="H96" s="10"/>
    </row>
    <row r="97" spans="1:8" x14ac:dyDescent="0.2">
      <c r="A97" s="1" t="s">
        <v>0</v>
      </c>
      <c r="B97" s="1" t="s">
        <v>29</v>
      </c>
      <c r="C97" s="9" t="s">
        <v>2</v>
      </c>
      <c r="D97" s="2" t="s">
        <v>3</v>
      </c>
      <c r="E97" s="4"/>
      <c r="F97" s="3"/>
      <c r="H97" s="10"/>
    </row>
    <row r="98" spans="1:8" x14ac:dyDescent="0.2">
      <c r="A98" s="4">
        <v>1</v>
      </c>
      <c r="B98" s="3" t="s">
        <v>136</v>
      </c>
      <c r="C98" s="10" t="s">
        <v>55</v>
      </c>
      <c r="D98" s="59">
        <v>2.1</v>
      </c>
      <c r="E98" s="2">
        <v>25</v>
      </c>
      <c r="F98" s="3"/>
    </row>
    <row r="99" spans="1:8" x14ac:dyDescent="0.2">
      <c r="A99" s="4">
        <v>2</v>
      </c>
      <c r="B99" s="3" t="s">
        <v>83</v>
      </c>
      <c r="C99" s="10" t="s">
        <v>55</v>
      </c>
      <c r="D99" s="4">
        <v>2.15</v>
      </c>
      <c r="E99" s="2">
        <v>20</v>
      </c>
      <c r="F99" s="3"/>
      <c r="G99" s="3"/>
    </row>
    <row r="100" spans="1:8" x14ac:dyDescent="0.2">
      <c r="A100" s="4">
        <v>3</v>
      </c>
      <c r="B100" s="3" t="s">
        <v>85</v>
      </c>
      <c r="C100" s="10" t="s">
        <v>55</v>
      </c>
      <c r="D100" s="4">
        <v>2.2200000000000002</v>
      </c>
      <c r="E100" s="2">
        <v>17</v>
      </c>
      <c r="F100" s="3"/>
      <c r="G100" s="3"/>
    </row>
    <row r="101" spans="1:8" x14ac:dyDescent="0.2">
      <c r="A101" s="4">
        <v>4</v>
      </c>
      <c r="B101" s="3" t="s">
        <v>54</v>
      </c>
      <c r="C101" s="10" t="s">
        <v>55</v>
      </c>
      <c r="D101" s="4">
        <v>2.2400000000000002</v>
      </c>
      <c r="E101" s="2">
        <v>15</v>
      </c>
      <c r="F101" s="3"/>
      <c r="G101" s="3"/>
    </row>
    <row r="102" spans="1:8" x14ac:dyDescent="0.2">
      <c r="A102" s="4">
        <v>5</v>
      </c>
      <c r="B102" s="3" t="s">
        <v>137</v>
      </c>
      <c r="C102" s="10" t="s">
        <v>55</v>
      </c>
      <c r="D102" s="4">
        <v>2.2799999999999998</v>
      </c>
      <c r="E102" s="2">
        <v>14</v>
      </c>
      <c r="F102" s="3"/>
      <c r="G102" s="3"/>
    </row>
    <row r="103" spans="1:8" x14ac:dyDescent="0.2">
      <c r="A103" s="4">
        <v>6</v>
      </c>
      <c r="B103" s="3" t="s">
        <v>138</v>
      </c>
      <c r="C103" s="10" t="s">
        <v>55</v>
      </c>
      <c r="D103" s="4">
        <v>2.31</v>
      </c>
      <c r="E103" s="2">
        <v>13</v>
      </c>
      <c r="F103" s="3"/>
      <c r="G103" s="3"/>
    </row>
    <row r="104" spans="1:8" x14ac:dyDescent="0.2">
      <c r="A104" s="4">
        <v>7</v>
      </c>
      <c r="B104" s="3" t="s">
        <v>84</v>
      </c>
      <c r="C104" s="10" t="s">
        <v>55</v>
      </c>
      <c r="D104" s="4">
        <v>2.34</v>
      </c>
      <c r="E104" s="2">
        <v>12</v>
      </c>
      <c r="F104" s="3"/>
      <c r="G104" s="3"/>
    </row>
    <row r="105" spans="1:8" x14ac:dyDescent="0.2">
      <c r="A105" s="4">
        <v>8</v>
      </c>
      <c r="B105" s="3" t="s">
        <v>139</v>
      </c>
      <c r="C105" s="10" t="s">
        <v>55</v>
      </c>
      <c r="D105" s="4">
        <v>2.44</v>
      </c>
      <c r="E105" s="2">
        <v>11</v>
      </c>
      <c r="F105" s="3"/>
      <c r="G105" s="3"/>
    </row>
    <row r="106" spans="1:8" x14ac:dyDescent="0.2">
      <c r="A106" s="4">
        <v>9</v>
      </c>
      <c r="B106" s="3" t="s">
        <v>140</v>
      </c>
      <c r="C106" s="10" t="s">
        <v>55</v>
      </c>
      <c r="D106" s="4">
        <v>2.48</v>
      </c>
      <c r="E106" s="2">
        <v>10</v>
      </c>
      <c r="F106" s="3"/>
      <c r="G106" s="3"/>
    </row>
    <row r="107" spans="1:8" x14ac:dyDescent="0.2">
      <c r="A107" s="4">
        <v>10</v>
      </c>
      <c r="B107" s="3" t="s">
        <v>141</v>
      </c>
      <c r="C107" s="10" t="s">
        <v>55</v>
      </c>
      <c r="D107" s="4">
        <v>3.01</v>
      </c>
      <c r="E107" s="2">
        <v>9</v>
      </c>
      <c r="F107" s="3"/>
      <c r="G107" s="3"/>
    </row>
    <row r="108" spans="1:8" x14ac:dyDescent="0.2">
      <c r="A108" s="4">
        <v>11</v>
      </c>
      <c r="B108" s="3" t="s">
        <v>142</v>
      </c>
      <c r="C108" s="10" t="s">
        <v>55</v>
      </c>
      <c r="D108" s="59">
        <v>3.1</v>
      </c>
      <c r="E108" s="2">
        <v>8</v>
      </c>
      <c r="F108" s="3"/>
      <c r="G108" s="3"/>
    </row>
    <row r="109" spans="1:8" x14ac:dyDescent="0.2">
      <c r="A109" s="4"/>
      <c r="B109" s="3"/>
      <c r="C109" s="10"/>
      <c r="D109" s="4"/>
      <c r="E109" s="2"/>
      <c r="F109" s="3"/>
      <c r="G109" s="3"/>
    </row>
    <row r="110" spans="1:8" x14ac:dyDescent="0.2">
      <c r="A110" s="3"/>
      <c r="B110" s="1" t="s">
        <v>28</v>
      </c>
      <c r="C110" s="10"/>
      <c r="D110" s="3"/>
      <c r="E110" s="2"/>
    </row>
    <row r="111" spans="1:8" x14ac:dyDescent="0.2">
      <c r="A111" s="1" t="s">
        <v>0</v>
      </c>
      <c r="B111" s="1" t="s">
        <v>35</v>
      </c>
      <c r="C111" s="9" t="s">
        <v>2</v>
      </c>
      <c r="D111" s="2" t="s">
        <v>3</v>
      </c>
      <c r="E111" s="2"/>
    </row>
    <row r="112" spans="1:8" x14ac:dyDescent="0.2">
      <c r="A112" s="4">
        <v>1</v>
      </c>
      <c r="B112" s="3" t="s">
        <v>57</v>
      </c>
      <c r="C112" s="10" t="s">
        <v>55</v>
      </c>
      <c r="D112" s="4">
        <v>2.35</v>
      </c>
      <c r="E112" s="2">
        <v>25</v>
      </c>
      <c r="F112" s="3"/>
    </row>
    <row r="113" spans="1:7" x14ac:dyDescent="0.2">
      <c r="A113" s="4">
        <v>2</v>
      </c>
      <c r="B113" s="3" t="s">
        <v>144</v>
      </c>
      <c r="C113" s="10" t="s">
        <v>55</v>
      </c>
      <c r="D113" s="4">
        <v>2.37</v>
      </c>
      <c r="E113" s="2">
        <v>20</v>
      </c>
      <c r="F113" s="3"/>
      <c r="G113" s="3"/>
    </row>
    <row r="114" spans="1:7" x14ac:dyDescent="0.2">
      <c r="A114" s="4">
        <v>3</v>
      </c>
      <c r="B114" s="3" t="s">
        <v>86</v>
      </c>
      <c r="C114" s="10" t="s">
        <v>55</v>
      </c>
      <c r="D114" s="4">
        <v>2.38</v>
      </c>
      <c r="E114" s="2">
        <v>17</v>
      </c>
      <c r="F114" s="3"/>
      <c r="G114" s="3"/>
    </row>
    <row r="115" spans="1:7" x14ac:dyDescent="0.2">
      <c r="A115" s="4">
        <v>4</v>
      </c>
      <c r="B115" s="3" t="s">
        <v>145</v>
      </c>
      <c r="C115" s="10" t="s">
        <v>55</v>
      </c>
      <c r="D115" s="4">
        <v>2.42</v>
      </c>
      <c r="E115" s="2">
        <v>15</v>
      </c>
      <c r="F115" s="3"/>
      <c r="G115" s="3"/>
    </row>
    <row r="116" spans="1:7" x14ac:dyDescent="0.2">
      <c r="A116" s="4">
        <v>5</v>
      </c>
      <c r="B116" s="3" t="s">
        <v>146</v>
      </c>
      <c r="C116" s="10" t="s">
        <v>55</v>
      </c>
      <c r="D116" s="4">
        <v>2.48</v>
      </c>
      <c r="E116" s="2">
        <v>14</v>
      </c>
      <c r="F116" s="3"/>
      <c r="G116" s="3"/>
    </row>
    <row r="117" spans="1:7" x14ac:dyDescent="0.2">
      <c r="A117" s="4">
        <v>6</v>
      </c>
      <c r="B117" s="3" t="s">
        <v>147</v>
      </c>
      <c r="C117" s="10" t="s">
        <v>55</v>
      </c>
      <c r="D117" s="4">
        <v>2.4900000000000002</v>
      </c>
      <c r="E117" s="2">
        <v>13</v>
      </c>
      <c r="F117" s="3"/>
      <c r="G117" s="3"/>
    </row>
    <row r="118" spans="1:7" x14ac:dyDescent="0.2">
      <c r="A118" s="4">
        <v>7</v>
      </c>
      <c r="B118" s="3" t="s">
        <v>148</v>
      </c>
      <c r="C118" s="10" t="s">
        <v>55</v>
      </c>
      <c r="D118" s="4">
        <v>2.5299999999999998</v>
      </c>
      <c r="E118" s="2">
        <v>12</v>
      </c>
      <c r="F118" s="3"/>
      <c r="G118" s="3"/>
    </row>
    <row r="119" spans="1:7" x14ac:dyDescent="0.2">
      <c r="A119" s="4">
        <v>8</v>
      </c>
      <c r="B119" s="3" t="s">
        <v>149</v>
      </c>
      <c r="C119" s="10" t="s">
        <v>55</v>
      </c>
      <c r="D119" s="4">
        <v>3.03</v>
      </c>
      <c r="E119" s="2">
        <v>11</v>
      </c>
      <c r="F119" s="3"/>
      <c r="G119" s="3"/>
    </row>
    <row r="120" spans="1:7" x14ac:dyDescent="0.2">
      <c r="A120" s="4">
        <v>9</v>
      </c>
      <c r="B120" s="3" t="s">
        <v>150</v>
      </c>
      <c r="C120" s="10" t="s">
        <v>55</v>
      </c>
      <c r="D120" s="4">
        <v>3.06</v>
      </c>
      <c r="E120" s="2">
        <v>10</v>
      </c>
      <c r="F120" s="3"/>
      <c r="G120" s="3"/>
    </row>
    <row r="121" spans="1:7" x14ac:dyDescent="0.2">
      <c r="A121" s="4">
        <v>10</v>
      </c>
      <c r="B121" s="3" t="s">
        <v>143</v>
      </c>
      <c r="C121" s="10" t="s">
        <v>55</v>
      </c>
      <c r="D121" s="4" t="s">
        <v>64</v>
      </c>
      <c r="E121" s="2">
        <v>0</v>
      </c>
      <c r="F121" s="3"/>
      <c r="G121" s="3"/>
    </row>
    <row r="122" spans="1:7" x14ac:dyDescent="0.2">
      <c r="A122" s="4"/>
      <c r="B122" s="3"/>
      <c r="C122" s="27"/>
      <c r="D122" s="4"/>
      <c r="E122" s="2"/>
      <c r="F122" s="3"/>
      <c r="G122" s="3"/>
    </row>
    <row r="123" spans="1:7" x14ac:dyDescent="0.2">
      <c r="A123" s="3"/>
      <c r="B123" s="1" t="s">
        <v>28</v>
      </c>
      <c r="C123" s="10"/>
      <c r="D123" s="3"/>
      <c r="E123" s="2"/>
      <c r="F123" s="3"/>
      <c r="G123" s="3"/>
    </row>
    <row r="124" spans="1:7" x14ac:dyDescent="0.2">
      <c r="A124" s="1" t="s">
        <v>0</v>
      </c>
      <c r="B124" s="1" t="s">
        <v>42</v>
      </c>
      <c r="C124" s="9" t="s">
        <v>2</v>
      </c>
      <c r="D124" s="2" t="s">
        <v>3</v>
      </c>
      <c r="E124" s="2"/>
      <c r="F124" s="3"/>
      <c r="G124" s="3"/>
    </row>
    <row r="125" spans="1:7" x14ac:dyDescent="0.2">
      <c r="A125" s="4">
        <v>1</v>
      </c>
      <c r="B125" s="3" t="s">
        <v>89</v>
      </c>
      <c r="C125" s="10" t="s">
        <v>56</v>
      </c>
      <c r="D125" s="4">
        <v>2.2799999999999998</v>
      </c>
      <c r="E125" s="2">
        <v>25</v>
      </c>
      <c r="F125" s="3"/>
    </row>
    <row r="126" spans="1:7" x14ac:dyDescent="0.2">
      <c r="A126" s="4">
        <v>2</v>
      </c>
      <c r="B126" s="3" t="s">
        <v>88</v>
      </c>
      <c r="C126" s="10" t="s">
        <v>56</v>
      </c>
      <c r="D126" s="59">
        <v>2.2999999999999998</v>
      </c>
      <c r="E126" s="2">
        <v>20</v>
      </c>
      <c r="F126" s="3"/>
      <c r="G126" s="3"/>
    </row>
    <row r="127" spans="1:7" x14ac:dyDescent="0.2">
      <c r="A127" s="4">
        <v>3</v>
      </c>
      <c r="B127" s="3" t="s">
        <v>90</v>
      </c>
      <c r="C127" s="10" t="s">
        <v>56</v>
      </c>
      <c r="D127" s="4">
        <v>2.35</v>
      </c>
      <c r="E127" s="2">
        <v>17</v>
      </c>
      <c r="F127" s="3"/>
      <c r="G127" s="3"/>
    </row>
    <row r="128" spans="1:7" x14ac:dyDescent="0.2">
      <c r="A128" s="4">
        <v>4</v>
      </c>
      <c r="B128" s="3" t="s">
        <v>151</v>
      </c>
      <c r="C128" s="10" t="s">
        <v>56</v>
      </c>
      <c r="D128" s="4">
        <v>2.35</v>
      </c>
      <c r="E128" s="2">
        <v>15</v>
      </c>
      <c r="F128" s="3"/>
      <c r="G128" s="3"/>
    </row>
    <row r="129" spans="1:11" x14ac:dyDescent="0.2">
      <c r="A129" s="4">
        <v>5</v>
      </c>
      <c r="B129" s="3" t="s">
        <v>152</v>
      </c>
      <c r="C129" s="10" t="s">
        <v>56</v>
      </c>
      <c r="D129" s="4">
        <v>2.37</v>
      </c>
      <c r="E129" s="2">
        <v>14</v>
      </c>
      <c r="F129" s="3"/>
      <c r="G129" s="3"/>
    </row>
    <row r="130" spans="1:11" x14ac:dyDescent="0.2">
      <c r="A130" s="4">
        <v>6</v>
      </c>
      <c r="B130" s="3" t="s">
        <v>153</v>
      </c>
      <c r="C130" s="10" t="s">
        <v>56</v>
      </c>
      <c r="D130" s="4">
        <v>2.38</v>
      </c>
      <c r="E130" s="2">
        <v>13</v>
      </c>
      <c r="F130" s="3"/>
      <c r="G130" s="3"/>
    </row>
    <row r="131" spans="1:11" x14ac:dyDescent="0.2">
      <c r="A131" s="4">
        <v>7</v>
      </c>
      <c r="B131" s="3" t="s">
        <v>93</v>
      </c>
      <c r="C131" s="10" t="s">
        <v>56</v>
      </c>
      <c r="D131" s="4">
        <v>2.39</v>
      </c>
      <c r="E131" s="2">
        <v>12</v>
      </c>
      <c r="F131" s="3"/>
      <c r="G131" s="3"/>
    </row>
    <row r="132" spans="1:11" x14ac:dyDescent="0.2">
      <c r="A132" s="4">
        <v>8</v>
      </c>
      <c r="B132" s="3" t="s">
        <v>92</v>
      </c>
      <c r="C132" s="10" t="s">
        <v>56</v>
      </c>
      <c r="D132" s="59">
        <v>2.4</v>
      </c>
      <c r="E132" s="2">
        <v>11</v>
      </c>
      <c r="F132" s="3"/>
      <c r="G132" s="3"/>
    </row>
    <row r="133" spans="1:11" x14ac:dyDescent="0.2">
      <c r="A133" s="4">
        <v>9</v>
      </c>
      <c r="B133" s="3" t="s">
        <v>154</v>
      </c>
      <c r="C133" s="10" t="s">
        <v>56</v>
      </c>
      <c r="D133" s="4">
        <v>2.42</v>
      </c>
      <c r="E133" s="2">
        <v>10</v>
      </c>
      <c r="F133" s="3"/>
      <c r="G133" s="3"/>
    </row>
    <row r="134" spans="1:11" x14ac:dyDescent="0.2">
      <c r="A134" s="4">
        <v>10</v>
      </c>
      <c r="B134" s="3" t="s">
        <v>155</v>
      </c>
      <c r="C134" s="10" t="s">
        <v>56</v>
      </c>
      <c r="D134" s="4">
        <v>2.44</v>
      </c>
      <c r="E134" s="2">
        <v>9</v>
      </c>
      <c r="F134" s="3"/>
      <c r="G134" s="3"/>
    </row>
    <row r="135" spans="1:11" x14ac:dyDescent="0.2">
      <c r="A135" s="4">
        <v>11</v>
      </c>
      <c r="B135" s="3" t="s">
        <v>91</v>
      </c>
      <c r="C135" s="10" t="s">
        <v>56</v>
      </c>
      <c r="D135" s="4">
        <v>2.52</v>
      </c>
      <c r="E135" s="2">
        <v>8</v>
      </c>
      <c r="F135" s="3"/>
      <c r="G135" s="3"/>
    </row>
    <row r="136" spans="1:11" x14ac:dyDescent="0.2">
      <c r="A136" s="4">
        <v>12</v>
      </c>
      <c r="B136" s="3" t="s">
        <v>156</v>
      </c>
      <c r="C136" s="10" t="s">
        <v>56</v>
      </c>
      <c r="D136" s="4">
        <v>2.57</v>
      </c>
      <c r="E136" s="2">
        <v>7</v>
      </c>
      <c r="F136" s="3"/>
      <c r="G136" s="3"/>
    </row>
    <row r="137" spans="1:11" x14ac:dyDescent="0.2">
      <c r="A137" s="4">
        <v>13</v>
      </c>
      <c r="B137" s="3" t="s">
        <v>157</v>
      </c>
      <c r="C137" s="10" t="s">
        <v>56</v>
      </c>
      <c r="D137" s="59">
        <v>3.1</v>
      </c>
      <c r="E137" s="2">
        <v>6</v>
      </c>
      <c r="F137" s="3"/>
      <c r="G137" s="3"/>
    </row>
    <row r="138" spans="1:11" x14ac:dyDescent="0.2">
      <c r="A138" s="4">
        <v>14</v>
      </c>
      <c r="B138" s="3" t="s">
        <v>158</v>
      </c>
      <c r="C138" s="10" t="s">
        <v>56</v>
      </c>
      <c r="D138" s="4">
        <v>3.23</v>
      </c>
      <c r="E138" s="2">
        <v>5</v>
      </c>
      <c r="F138" s="3"/>
      <c r="G138" s="3"/>
    </row>
    <row r="139" spans="1:11" x14ac:dyDescent="0.2">
      <c r="A139" s="4"/>
      <c r="B139" s="3"/>
      <c r="C139" s="10"/>
      <c r="D139" s="4"/>
      <c r="E139" s="3"/>
      <c r="F139" s="3"/>
      <c r="G139" s="3"/>
    </row>
    <row r="140" spans="1:11" x14ac:dyDescent="0.2">
      <c r="A140" s="3"/>
      <c r="B140" s="1" t="s">
        <v>28</v>
      </c>
      <c r="C140" s="10"/>
      <c r="D140" s="3"/>
      <c r="E140" s="4"/>
      <c r="F140" s="3"/>
      <c r="G140" s="3"/>
      <c r="H140" s="3"/>
      <c r="I140" s="3"/>
      <c r="J140" s="3"/>
      <c r="K140" s="3"/>
    </row>
    <row r="141" spans="1:11" x14ac:dyDescent="0.2">
      <c r="A141" s="1" t="s">
        <v>0</v>
      </c>
      <c r="B141" s="1" t="s">
        <v>48</v>
      </c>
      <c r="C141" s="9" t="s">
        <v>2</v>
      </c>
      <c r="D141" s="2" t="s">
        <v>3</v>
      </c>
      <c r="E141" s="4"/>
      <c r="F141" s="3"/>
      <c r="G141" s="3"/>
      <c r="H141" s="3"/>
      <c r="I141" s="3"/>
      <c r="J141" s="3"/>
      <c r="K141" s="3"/>
    </row>
    <row r="142" spans="1:11" x14ac:dyDescent="0.2">
      <c r="A142" s="4">
        <v>1</v>
      </c>
      <c r="B142" s="3" t="s">
        <v>159</v>
      </c>
      <c r="C142" s="10" t="s">
        <v>56</v>
      </c>
      <c r="D142" s="59">
        <v>2.4</v>
      </c>
      <c r="E142" s="2">
        <v>25</v>
      </c>
      <c r="F142" s="3"/>
      <c r="G142" s="3"/>
      <c r="H142" s="3"/>
      <c r="I142" s="3"/>
      <c r="J142" s="3"/>
      <c r="K142" s="3"/>
    </row>
    <row r="143" spans="1:11" x14ac:dyDescent="0.2">
      <c r="A143" s="4">
        <v>2</v>
      </c>
      <c r="B143" s="3" t="s">
        <v>160</v>
      </c>
      <c r="C143" s="10" t="s">
        <v>56</v>
      </c>
      <c r="D143" s="4">
        <v>2.44</v>
      </c>
      <c r="E143" s="2">
        <v>20</v>
      </c>
      <c r="F143" s="3"/>
      <c r="G143" s="3"/>
      <c r="H143" s="3"/>
      <c r="I143" s="3"/>
      <c r="J143" s="3"/>
      <c r="K143" s="3"/>
    </row>
    <row r="144" spans="1:11" x14ac:dyDescent="0.2">
      <c r="A144" s="4">
        <v>3</v>
      </c>
      <c r="B144" s="3" t="s">
        <v>161</v>
      </c>
      <c r="C144" s="10" t="s">
        <v>56</v>
      </c>
      <c r="D144" s="4">
        <v>2.48</v>
      </c>
      <c r="E144" s="2">
        <v>17</v>
      </c>
      <c r="F144" s="3"/>
      <c r="G144" s="3"/>
      <c r="H144" s="3"/>
      <c r="I144" s="3"/>
      <c r="J144" s="3"/>
      <c r="K144" s="3"/>
    </row>
    <row r="145" spans="1:11" x14ac:dyDescent="0.2">
      <c r="A145" s="4">
        <v>4</v>
      </c>
      <c r="B145" s="3" t="s">
        <v>95</v>
      </c>
      <c r="C145" s="10" t="s">
        <v>56</v>
      </c>
      <c r="D145" s="4">
        <v>2.5499999999999998</v>
      </c>
      <c r="E145" s="2">
        <v>15</v>
      </c>
      <c r="F145" s="3"/>
      <c r="G145" s="3"/>
      <c r="H145" s="3"/>
      <c r="I145" s="3"/>
      <c r="J145" s="3"/>
      <c r="K145" s="3"/>
    </row>
    <row r="146" spans="1:11" x14ac:dyDescent="0.2">
      <c r="A146" s="4">
        <v>5</v>
      </c>
      <c r="B146" s="3" t="s">
        <v>162</v>
      </c>
      <c r="C146" s="10" t="s">
        <v>56</v>
      </c>
      <c r="D146" s="4">
        <v>2.59</v>
      </c>
      <c r="E146" s="2">
        <v>14</v>
      </c>
      <c r="F146" s="3"/>
      <c r="G146" s="3"/>
      <c r="H146" s="3"/>
      <c r="I146" s="3"/>
      <c r="J146" s="3"/>
      <c r="K146" s="3"/>
    </row>
    <row r="147" spans="1:11" x14ac:dyDescent="0.2">
      <c r="A147" s="4">
        <v>6</v>
      </c>
      <c r="B147" s="3" t="s">
        <v>163</v>
      </c>
      <c r="C147" s="10" t="s">
        <v>56</v>
      </c>
      <c r="D147" s="4">
        <v>3.25</v>
      </c>
      <c r="E147" s="2">
        <v>13</v>
      </c>
      <c r="F147" s="3"/>
      <c r="G147" s="3"/>
      <c r="H147" s="3"/>
    </row>
    <row r="148" spans="1:11" x14ac:dyDescent="0.2">
      <c r="G148" s="3"/>
      <c r="H148" s="3"/>
    </row>
    <row r="149" spans="1:11" x14ac:dyDescent="0.2">
      <c r="G149" s="3"/>
      <c r="H149" s="3"/>
    </row>
    <row r="150" spans="1:11" x14ac:dyDescent="0.2">
      <c r="A150" s="3"/>
      <c r="B150" s="1" t="s">
        <v>28</v>
      </c>
      <c r="C150" s="10"/>
      <c r="D150" s="3"/>
      <c r="E150" s="4"/>
      <c r="F150" s="3"/>
      <c r="G150" s="3"/>
      <c r="H150" s="3"/>
      <c r="I150" s="3"/>
      <c r="J150" s="3"/>
      <c r="K150" s="3"/>
    </row>
    <row r="151" spans="1:11" x14ac:dyDescent="0.2">
      <c r="A151" s="1" t="s">
        <v>0</v>
      </c>
      <c r="B151" s="1" t="s">
        <v>87</v>
      </c>
      <c r="C151" s="9" t="s">
        <v>2</v>
      </c>
      <c r="D151" s="2" t="s">
        <v>3</v>
      </c>
      <c r="E151" s="4"/>
      <c r="F151" s="3"/>
      <c r="G151" s="3"/>
      <c r="H151" s="3"/>
      <c r="I151" s="3"/>
      <c r="J151" s="3"/>
      <c r="K151" s="3"/>
    </row>
    <row r="152" spans="1:11" x14ac:dyDescent="0.2">
      <c r="A152" s="4">
        <v>1</v>
      </c>
      <c r="B152" s="3" t="s">
        <v>164</v>
      </c>
      <c r="C152" s="10" t="s">
        <v>59</v>
      </c>
      <c r="D152" s="4">
        <v>2.2400000000000002</v>
      </c>
      <c r="E152" s="2">
        <v>25</v>
      </c>
      <c r="F152" s="3"/>
      <c r="G152" s="3"/>
      <c r="H152" s="3"/>
      <c r="I152" s="3"/>
      <c r="J152" s="3"/>
      <c r="K152" s="3"/>
    </row>
    <row r="153" spans="1:11" x14ac:dyDescent="0.2">
      <c r="A153" s="4">
        <v>2</v>
      </c>
      <c r="B153" s="3" t="s">
        <v>165</v>
      </c>
      <c r="C153" s="10" t="s">
        <v>59</v>
      </c>
      <c r="D153" s="4">
        <v>2.5499999999999998</v>
      </c>
      <c r="E153" s="2">
        <v>20</v>
      </c>
      <c r="F153" s="3"/>
      <c r="G153" s="3"/>
      <c r="H153" s="3"/>
      <c r="I153" s="3"/>
      <c r="J153" s="3"/>
      <c r="K153" s="3"/>
    </row>
    <row r="154" spans="1:11" x14ac:dyDescent="0.2">
      <c r="A154" s="4">
        <v>3</v>
      </c>
      <c r="B154" s="3" t="s">
        <v>166</v>
      </c>
      <c r="C154" s="10" t="s">
        <v>59</v>
      </c>
      <c r="D154" s="4">
        <v>2.56</v>
      </c>
      <c r="E154" s="2">
        <v>17</v>
      </c>
      <c r="F154" s="3"/>
      <c r="G154" s="3"/>
      <c r="H154" s="3"/>
      <c r="I154" s="3"/>
      <c r="J154" s="3"/>
      <c r="K154" s="3"/>
    </row>
    <row r="155" spans="1:11" x14ac:dyDescent="0.2">
      <c r="A155" s="4">
        <v>4</v>
      </c>
      <c r="B155" s="3" t="s">
        <v>167</v>
      </c>
      <c r="C155" s="10" t="s">
        <v>59</v>
      </c>
      <c r="D155" s="4">
        <v>3.27</v>
      </c>
      <c r="E155" s="2">
        <v>15</v>
      </c>
      <c r="F155" s="3"/>
      <c r="G155" s="3"/>
      <c r="H155" s="3"/>
      <c r="I155" s="3"/>
      <c r="J155" s="3"/>
      <c r="K155" s="3"/>
    </row>
    <row r="157" spans="1:11" x14ac:dyDescent="0.2">
      <c r="A157" s="3"/>
      <c r="B157" s="1" t="s">
        <v>28</v>
      </c>
      <c r="C157" s="10"/>
      <c r="D157" s="3"/>
      <c r="E157" s="4"/>
    </row>
    <row r="158" spans="1:11" x14ac:dyDescent="0.2">
      <c r="A158" s="1" t="s">
        <v>0</v>
      </c>
      <c r="B158" s="1" t="s">
        <v>94</v>
      </c>
      <c r="C158" s="9" t="s">
        <v>2</v>
      </c>
      <c r="D158" s="2" t="s">
        <v>3</v>
      </c>
      <c r="E158" s="4"/>
    </row>
    <row r="159" spans="1:11" x14ac:dyDescent="0.2">
      <c r="A159" s="4">
        <v>1</v>
      </c>
      <c r="B159" s="3" t="s">
        <v>58</v>
      </c>
      <c r="C159" s="10" t="s">
        <v>59</v>
      </c>
      <c r="D159" s="4">
        <v>2.25</v>
      </c>
      <c r="E159" s="2">
        <v>25</v>
      </c>
    </row>
    <row r="160" spans="1:11" x14ac:dyDescent="0.2">
      <c r="A160" s="4">
        <v>2</v>
      </c>
      <c r="B160" s="3" t="s">
        <v>168</v>
      </c>
      <c r="C160" s="10" t="s">
        <v>59</v>
      </c>
      <c r="D160" s="4">
        <v>2.29</v>
      </c>
      <c r="E160" s="2">
        <v>20</v>
      </c>
    </row>
    <row r="161" spans="1:5" x14ac:dyDescent="0.2">
      <c r="A161" s="4">
        <v>3</v>
      </c>
      <c r="B161" s="3" t="s">
        <v>96</v>
      </c>
      <c r="C161" s="10" t="s">
        <v>59</v>
      </c>
      <c r="D161" s="4">
        <v>2.56</v>
      </c>
      <c r="E161" s="2">
        <v>17</v>
      </c>
    </row>
    <row r="162" spans="1:5" x14ac:dyDescent="0.2">
      <c r="A162" s="4">
        <v>4</v>
      </c>
      <c r="B162" s="3" t="s">
        <v>169</v>
      </c>
      <c r="C162" s="10" t="s">
        <v>59</v>
      </c>
      <c r="D162" s="4">
        <v>3.04</v>
      </c>
      <c r="E162" s="2">
        <v>15</v>
      </c>
    </row>
    <row r="163" spans="1:5" x14ac:dyDescent="0.2">
      <c r="A163" s="4">
        <v>5</v>
      </c>
      <c r="B163" s="3" t="s">
        <v>170</v>
      </c>
      <c r="C163" s="10" t="s">
        <v>59</v>
      </c>
      <c r="D163" s="4">
        <v>3.26</v>
      </c>
      <c r="E163" s="2">
        <v>14</v>
      </c>
    </row>
    <row r="164" spans="1:5" x14ac:dyDescent="0.2">
      <c r="A164" s="4">
        <v>6</v>
      </c>
      <c r="B164" s="3" t="s">
        <v>171</v>
      </c>
      <c r="C164" s="10" t="s">
        <v>59</v>
      </c>
      <c r="D164" s="4">
        <v>3.31</v>
      </c>
      <c r="E164" s="2">
        <v>13</v>
      </c>
    </row>
    <row r="165" spans="1:5" x14ac:dyDescent="0.2">
      <c r="A165" s="4">
        <v>7</v>
      </c>
      <c r="B165" s="3" t="s">
        <v>172</v>
      </c>
      <c r="C165" s="10" t="s">
        <v>59</v>
      </c>
      <c r="D165" s="4">
        <v>3.39</v>
      </c>
      <c r="E165" s="2">
        <v>12</v>
      </c>
    </row>
  </sheetData>
  <phoneticPr fontId="0" type="noConversion"/>
  <pageMargins left="0.78740157480314965" right="0.78740157480314965" top="0.98425196850393704" bottom="1.7716535433070868" header="0.51181102362204722" footer="0.51181102362204722"/>
  <pageSetup paperSize="9" scale="58" fitToHeight="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B26" sqref="B26:C26"/>
    </sheetView>
  </sheetViews>
  <sheetFormatPr defaultRowHeight="12.75" x14ac:dyDescent="0.2"/>
  <cols>
    <col min="1" max="1" width="10.28515625" customWidth="1"/>
    <col min="2" max="2" width="24.140625" bestFit="1" customWidth="1"/>
    <col min="3" max="3" width="6.28515625" style="24" customWidth="1"/>
    <col min="4" max="4" width="6.85546875" bestFit="1" customWidth="1"/>
    <col min="5" max="5" width="4.5703125" customWidth="1"/>
    <col min="6" max="6" width="11.5703125" bestFit="1" customWidth="1"/>
    <col min="7" max="7" width="7.140625" customWidth="1"/>
    <col min="8" max="8" width="4.140625" customWidth="1"/>
    <col min="9" max="9" width="6" customWidth="1"/>
    <col min="10" max="10" width="4.28515625" customWidth="1"/>
  </cols>
  <sheetData>
    <row r="1" spans="1:11" ht="15.75" x14ac:dyDescent="0.25">
      <c r="A1" s="35" t="s">
        <v>119</v>
      </c>
      <c r="C1" s="9"/>
    </row>
    <row r="2" spans="1:11" x14ac:dyDescent="0.2">
      <c r="A2" s="1" t="s">
        <v>70</v>
      </c>
      <c r="B2" s="1"/>
      <c r="K2" s="8"/>
    </row>
    <row r="3" spans="1:11" x14ac:dyDescent="0.2">
      <c r="B3" s="1"/>
      <c r="K3" s="8"/>
    </row>
    <row r="4" spans="1:11" ht="13.5" thickBot="1" x14ac:dyDescent="0.25">
      <c r="A4" s="11" t="s">
        <v>0</v>
      </c>
      <c r="B4" s="11" t="s">
        <v>1</v>
      </c>
      <c r="C4" s="25" t="s">
        <v>2</v>
      </c>
      <c r="D4" s="12" t="s">
        <v>4</v>
      </c>
      <c r="E4" s="7"/>
      <c r="F4" s="12" t="s">
        <v>5</v>
      </c>
      <c r="H4" s="19" t="s">
        <v>6</v>
      </c>
      <c r="I4" s="19"/>
      <c r="J4" s="19"/>
      <c r="K4" s="8"/>
    </row>
    <row r="5" spans="1:11" x14ac:dyDescent="0.2">
      <c r="A5" s="14"/>
      <c r="B5" s="16"/>
      <c r="C5" s="26"/>
      <c r="D5" s="14"/>
      <c r="E5" s="3"/>
      <c r="F5" s="3"/>
      <c r="H5" s="20">
        <v>1</v>
      </c>
      <c r="I5" s="21">
        <v>25</v>
      </c>
      <c r="J5" s="20" t="s">
        <v>7</v>
      </c>
      <c r="K5" s="8"/>
    </row>
    <row r="6" spans="1:11" x14ac:dyDescent="0.2">
      <c r="A6" s="3"/>
      <c r="B6" s="1" t="s">
        <v>8</v>
      </c>
      <c r="C6" s="10"/>
      <c r="D6" s="2"/>
      <c r="E6" s="3"/>
      <c r="F6" s="3"/>
      <c r="H6" s="20">
        <v>2</v>
      </c>
      <c r="I6" s="21">
        <v>20</v>
      </c>
      <c r="J6" s="20" t="s">
        <v>7</v>
      </c>
      <c r="K6" s="8"/>
    </row>
    <row r="7" spans="1:11" x14ac:dyDescent="0.2">
      <c r="A7" s="1" t="s">
        <v>0</v>
      </c>
      <c r="B7" s="1" t="s">
        <v>9</v>
      </c>
      <c r="C7" s="9" t="s">
        <v>2</v>
      </c>
      <c r="D7" s="2"/>
      <c r="E7" s="3"/>
      <c r="F7" s="30"/>
      <c r="H7" s="20">
        <v>3</v>
      </c>
      <c r="I7" s="21">
        <v>17</v>
      </c>
      <c r="J7" s="20" t="s">
        <v>7</v>
      </c>
      <c r="K7" s="8"/>
    </row>
    <row r="8" spans="1:11" x14ac:dyDescent="0.2">
      <c r="A8" s="4">
        <v>1</v>
      </c>
      <c r="B8" s="3"/>
      <c r="C8" s="10"/>
      <c r="D8" s="2">
        <v>25</v>
      </c>
      <c r="E8" s="3"/>
      <c r="F8" s="30"/>
      <c r="H8" s="20">
        <v>4</v>
      </c>
      <c r="I8" s="21">
        <v>15</v>
      </c>
      <c r="J8" s="20" t="s">
        <v>7</v>
      </c>
      <c r="K8" s="8"/>
    </row>
    <row r="9" spans="1:11" x14ac:dyDescent="0.2">
      <c r="A9" s="4"/>
      <c r="B9" s="3"/>
      <c r="C9" s="10"/>
      <c r="D9" s="2"/>
      <c r="E9" s="3"/>
      <c r="F9" s="30"/>
      <c r="H9" s="20">
        <v>5</v>
      </c>
      <c r="I9" s="21">
        <v>14</v>
      </c>
      <c r="J9" s="20" t="s">
        <v>7</v>
      </c>
      <c r="K9" s="8"/>
    </row>
    <row r="10" spans="1:11" x14ac:dyDescent="0.2">
      <c r="A10" s="16"/>
      <c r="B10" s="1" t="s">
        <v>8</v>
      </c>
      <c r="C10" s="26"/>
      <c r="D10" s="17"/>
      <c r="F10" s="30"/>
      <c r="H10" s="20">
        <v>6</v>
      </c>
      <c r="I10" s="21">
        <v>13</v>
      </c>
      <c r="J10" s="20" t="s">
        <v>7</v>
      </c>
    </row>
    <row r="11" spans="1:11" x14ac:dyDescent="0.2">
      <c r="A11" s="1" t="s">
        <v>0</v>
      </c>
      <c r="B11" s="1" t="s">
        <v>11</v>
      </c>
      <c r="C11" s="9" t="s">
        <v>2</v>
      </c>
      <c r="D11" s="2"/>
      <c r="F11" s="30"/>
      <c r="H11" s="20">
        <v>7</v>
      </c>
      <c r="I11" s="21">
        <v>12</v>
      </c>
      <c r="J11" s="20" t="s">
        <v>7</v>
      </c>
    </row>
    <row r="12" spans="1:11" x14ac:dyDescent="0.2">
      <c r="A12" s="4">
        <v>1</v>
      </c>
      <c r="B12" s="3"/>
      <c r="C12" s="10"/>
      <c r="D12" s="2">
        <v>25</v>
      </c>
      <c r="F12" s="30"/>
      <c r="H12" s="20">
        <v>8</v>
      </c>
      <c r="I12" s="21">
        <v>11</v>
      </c>
      <c r="J12" s="20" t="s">
        <v>7</v>
      </c>
    </row>
    <row r="13" spans="1:11" x14ac:dyDescent="0.2">
      <c r="A13" s="4">
        <v>2</v>
      </c>
      <c r="B13" s="3"/>
      <c r="C13" s="10"/>
      <c r="D13" s="2">
        <v>20</v>
      </c>
      <c r="F13" s="30"/>
      <c r="H13" s="20">
        <v>9</v>
      </c>
      <c r="I13" s="21">
        <v>10</v>
      </c>
      <c r="J13" s="20" t="s">
        <v>7</v>
      </c>
    </row>
    <row r="14" spans="1:11" x14ac:dyDescent="0.2">
      <c r="A14" s="4">
        <v>3</v>
      </c>
      <c r="B14" s="3"/>
      <c r="C14" s="10"/>
      <c r="D14" s="2">
        <v>17</v>
      </c>
      <c r="F14" s="30"/>
      <c r="H14" s="20">
        <v>10</v>
      </c>
      <c r="I14" s="21">
        <v>9</v>
      </c>
      <c r="J14" s="20" t="s">
        <v>7</v>
      </c>
    </row>
    <row r="15" spans="1:11" s="1" customFormat="1" x14ac:dyDescent="0.2">
      <c r="A15" s="4">
        <v>4</v>
      </c>
      <c r="B15" s="3"/>
      <c r="C15" s="10"/>
      <c r="D15" s="2">
        <v>15</v>
      </c>
      <c r="E15"/>
      <c r="F15" s="30"/>
      <c r="G15"/>
      <c r="H15" s="20">
        <v>11</v>
      </c>
      <c r="I15" s="21">
        <v>8</v>
      </c>
      <c r="J15" s="20" t="s">
        <v>7</v>
      </c>
    </row>
    <row r="16" spans="1:11" s="1" customFormat="1" x14ac:dyDescent="0.2">
      <c r="A16" s="4">
        <v>5</v>
      </c>
      <c r="B16" s="3"/>
      <c r="C16" s="10"/>
      <c r="D16" s="2">
        <v>14</v>
      </c>
      <c r="E16"/>
      <c r="F16" s="30"/>
      <c r="G16"/>
      <c r="H16" s="20">
        <v>12</v>
      </c>
      <c r="I16" s="21">
        <v>7</v>
      </c>
      <c r="J16" s="20" t="s">
        <v>7</v>
      </c>
    </row>
    <row r="17" spans="1:10" x14ac:dyDescent="0.2">
      <c r="A17" s="14"/>
      <c r="B17" s="16"/>
      <c r="C17" s="26"/>
      <c r="D17" s="17"/>
      <c r="F17" s="30"/>
      <c r="H17" s="20">
        <v>13</v>
      </c>
      <c r="I17" s="21">
        <v>6</v>
      </c>
      <c r="J17" s="20" t="s">
        <v>7</v>
      </c>
    </row>
    <row r="18" spans="1:10" x14ac:dyDescent="0.2">
      <c r="A18" s="3"/>
      <c r="B18" s="1" t="s">
        <v>13</v>
      </c>
      <c r="C18" s="10"/>
      <c r="D18" s="2"/>
      <c r="F18" s="30"/>
      <c r="H18" s="20">
        <v>14</v>
      </c>
      <c r="I18" s="21">
        <v>5</v>
      </c>
      <c r="J18" s="20" t="s">
        <v>7</v>
      </c>
    </row>
    <row r="19" spans="1:10" x14ac:dyDescent="0.2">
      <c r="A19" s="1" t="s">
        <v>0</v>
      </c>
      <c r="B19" s="1" t="s">
        <v>14</v>
      </c>
      <c r="C19" s="9" t="s">
        <v>2</v>
      </c>
      <c r="D19" s="2"/>
      <c r="F19" s="30"/>
      <c r="H19" s="20">
        <v>15</v>
      </c>
      <c r="I19" s="21">
        <v>4</v>
      </c>
      <c r="J19" s="20" t="s">
        <v>7</v>
      </c>
    </row>
    <row r="20" spans="1:10" x14ac:dyDescent="0.2">
      <c r="A20" s="4">
        <v>1</v>
      </c>
      <c r="B20" s="3"/>
      <c r="C20" s="10"/>
      <c r="D20" s="2">
        <v>25</v>
      </c>
      <c r="F20" s="30"/>
      <c r="H20" s="20">
        <v>16</v>
      </c>
      <c r="I20" s="22">
        <v>3</v>
      </c>
      <c r="J20" s="20" t="s">
        <v>7</v>
      </c>
    </row>
    <row r="21" spans="1:10" x14ac:dyDescent="0.2">
      <c r="A21" s="4">
        <v>2</v>
      </c>
      <c r="B21" s="3"/>
      <c r="C21" s="10"/>
      <c r="D21" s="2">
        <v>20</v>
      </c>
      <c r="F21" s="31"/>
      <c r="H21" s="20">
        <v>17</v>
      </c>
      <c r="I21" s="21">
        <v>2</v>
      </c>
      <c r="J21" s="20" t="s">
        <v>7</v>
      </c>
    </row>
    <row r="22" spans="1:10" x14ac:dyDescent="0.2">
      <c r="A22" s="4">
        <v>3</v>
      </c>
      <c r="B22" s="3"/>
      <c r="C22" s="10"/>
      <c r="D22" s="2">
        <v>17</v>
      </c>
      <c r="F22" s="31"/>
      <c r="H22" s="20">
        <v>18</v>
      </c>
      <c r="I22" s="21">
        <v>1</v>
      </c>
      <c r="J22" s="20" t="s">
        <v>7</v>
      </c>
    </row>
    <row r="23" spans="1:10" x14ac:dyDescent="0.2">
      <c r="A23" s="4"/>
      <c r="B23" s="3"/>
      <c r="C23" s="10"/>
      <c r="D23" s="2"/>
      <c r="F23" s="30"/>
      <c r="G23" s="10"/>
    </row>
    <row r="24" spans="1:10" x14ac:dyDescent="0.2">
      <c r="A24" s="3"/>
      <c r="B24" s="1" t="s">
        <v>13</v>
      </c>
      <c r="C24" s="10"/>
      <c r="D24" s="2"/>
      <c r="E24" s="3"/>
      <c r="F24" s="30"/>
      <c r="H24" s="20"/>
      <c r="I24" s="21"/>
      <c r="J24" s="20"/>
    </row>
    <row r="25" spans="1:10" x14ac:dyDescent="0.2">
      <c r="A25" s="1" t="s">
        <v>0</v>
      </c>
      <c r="B25" s="1" t="s">
        <v>21</v>
      </c>
      <c r="C25" s="9" t="s">
        <v>2</v>
      </c>
      <c r="D25" s="2"/>
      <c r="E25" s="3"/>
      <c r="F25" s="30"/>
    </row>
    <row r="26" spans="1:10" x14ac:dyDescent="0.2">
      <c r="A26" s="4">
        <v>1</v>
      </c>
      <c r="B26" s="3"/>
      <c r="C26" s="10"/>
      <c r="D26" s="2">
        <v>25</v>
      </c>
      <c r="E26" s="3"/>
      <c r="F26" s="30"/>
    </row>
    <row r="27" spans="1:10" x14ac:dyDescent="0.2">
      <c r="A27" s="3"/>
      <c r="B27" s="3"/>
      <c r="C27" s="10"/>
      <c r="D27" s="3"/>
      <c r="F27" s="30"/>
    </row>
    <row r="28" spans="1:10" x14ac:dyDescent="0.2">
      <c r="B28" s="3"/>
      <c r="F28" s="30"/>
    </row>
    <row r="29" spans="1:10" x14ac:dyDescent="0.2">
      <c r="F29" s="30"/>
    </row>
    <row r="30" spans="1:10" x14ac:dyDescent="0.2">
      <c r="F30" s="30"/>
    </row>
    <row r="31" spans="1:10" x14ac:dyDescent="0.2">
      <c r="F31" s="3"/>
    </row>
    <row r="32" spans="1:10" x14ac:dyDescent="0.2">
      <c r="F32" s="3"/>
    </row>
    <row r="33" spans="6:10" x14ac:dyDescent="0.2">
      <c r="F33" s="3"/>
    </row>
    <row r="34" spans="6:10" x14ac:dyDescent="0.2">
      <c r="F34" s="3"/>
    </row>
    <row r="35" spans="6:10" x14ac:dyDescent="0.2">
      <c r="F35" s="3"/>
    </row>
    <row r="36" spans="6:10" x14ac:dyDescent="0.2">
      <c r="F36" s="3"/>
    </row>
    <row r="41" spans="6:10" x14ac:dyDescent="0.2">
      <c r="G41" s="3"/>
      <c r="H41" s="3"/>
      <c r="I41" s="3"/>
      <c r="J41" s="3"/>
    </row>
    <row r="42" spans="6:10" x14ac:dyDescent="0.2">
      <c r="G42" s="3"/>
      <c r="H42" s="3"/>
      <c r="I42" s="3"/>
      <c r="J42" s="3"/>
    </row>
    <row r="43" spans="6:10" x14ac:dyDescent="0.2">
      <c r="G43" s="3"/>
      <c r="H43" s="3"/>
      <c r="I43" s="3"/>
      <c r="J43" s="3"/>
    </row>
    <row r="44" spans="6:10" x14ac:dyDescent="0.2">
      <c r="G44" s="3"/>
      <c r="H44" s="3"/>
      <c r="I44" s="3"/>
      <c r="J44" s="3"/>
    </row>
    <row r="45" spans="6:10" x14ac:dyDescent="0.2">
      <c r="G45" s="3"/>
      <c r="H45" s="3"/>
      <c r="I45" s="3"/>
      <c r="J45" s="3"/>
    </row>
    <row r="46" spans="6:10" x14ac:dyDescent="0.2">
      <c r="G46" s="3"/>
      <c r="H46" s="3"/>
      <c r="I46" s="3"/>
      <c r="J46" s="3"/>
    </row>
    <row r="47" spans="6:10" x14ac:dyDescent="0.2">
      <c r="G47" s="3"/>
      <c r="H47" s="3"/>
      <c r="I47" s="3"/>
      <c r="J47" s="3"/>
    </row>
    <row r="48" spans="6:10" x14ac:dyDescent="0.2">
      <c r="G48" s="3"/>
    </row>
    <row r="49" spans="7:7" x14ac:dyDescent="0.2">
      <c r="G49" s="3"/>
    </row>
    <row r="50" spans="7:7" x14ac:dyDescent="0.2">
      <c r="G50" s="3"/>
    </row>
    <row r="51" spans="7:7" x14ac:dyDescent="0.2">
      <c r="G51" s="3"/>
    </row>
  </sheetData>
  <sortState ref="B12:D16">
    <sortCondition descending="1" ref="D12:D16"/>
  </sortState>
  <pageMargins left="0.78740157480314965" right="0.78740157480314965" top="0.98425196850393704" bottom="1.7716535433070868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8"/>
  <sheetViews>
    <sheetView zoomScaleNormal="100" workbookViewId="0">
      <selection activeCell="I4" sqref="I4:K22"/>
    </sheetView>
  </sheetViews>
  <sheetFormatPr defaultRowHeight="12.75" x14ac:dyDescent="0.2"/>
  <cols>
    <col min="1" max="1" width="10.28515625" customWidth="1"/>
    <col min="2" max="2" width="24.140625" bestFit="1" customWidth="1"/>
    <col min="3" max="3" width="6.28515625" style="24" customWidth="1"/>
    <col min="4" max="4" width="7.7109375" customWidth="1"/>
    <col min="5" max="5" width="6.85546875" bestFit="1" customWidth="1"/>
    <col min="6" max="6" width="4.5703125" customWidth="1"/>
    <col min="7" max="7" width="11.5703125" bestFit="1" customWidth="1"/>
    <col min="8" max="8" width="7.140625" customWidth="1"/>
    <col min="9" max="9" width="4.140625" customWidth="1"/>
    <col min="10" max="10" width="6" customWidth="1"/>
    <col min="11" max="11" width="4.28515625" customWidth="1"/>
  </cols>
  <sheetData>
    <row r="1" spans="1:14" ht="15.75" x14ac:dyDescent="0.25">
      <c r="A1" s="35" t="s">
        <v>103</v>
      </c>
      <c r="C1" s="9"/>
      <c r="D1" s="1"/>
    </row>
    <row r="2" spans="1:14" ht="15.75" x14ac:dyDescent="0.25">
      <c r="A2" s="35" t="s">
        <v>173</v>
      </c>
      <c r="C2" s="9"/>
      <c r="D2" s="1"/>
    </row>
    <row r="3" spans="1:14" x14ac:dyDescent="0.2">
      <c r="A3" s="18"/>
      <c r="B3" s="1"/>
      <c r="C3" s="9"/>
      <c r="D3" s="1"/>
    </row>
    <row r="4" spans="1:14" ht="13.5" thickBot="1" x14ac:dyDescent="0.25">
      <c r="A4" s="11" t="s">
        <v>0</v>
      </c>
      <c r="B4" s="11" t="s">
        <v>1</v>
      </c>
      <c r="C4" s="25" t="s">
        <v>2</v>
      </c>
      <c r="D4" s="12" t="s">
        <v>3</v>
      </c>
      <c r="E4" s="12" t="s">
        <v>4</v>
      </c>
      <c r="F4" s="7"/>
      <c r="G4" s="12" t="s">
        <v>5</v>
      </c>
      <c r="I4" s="19" t="s">
        <v>6</v>
      </c>
      <c r="J4" s="19"/>
      <c r="K4" s="19"/>
    </row>
    <row r="5" spans="1:14" x14ac:dyDescent="0.2">
      <c r="A5" s="3"/>
      <c r="B5" s="1" t="s">
        <v>105</v>
      </c>
      <c r="C5" s="10"/>
      <c r="D5" s="3"/>
      <c r="E5" s="2"/>
      <c r="F5" s="3"/>
      <c r="G5" s="3"/>
      <c r="I5" s="20">
        <v>1</v>
      </c>
      <c r="J5" s="21">
        <v>25</v>
      </c>
      <c r="K5" s="20" t="s">
        <v>7</v>
      </c>
    </row>
    <row r="6" spans="1:14" x14ac:dyDescent="0.2">
      <c r="A6" s="1" t="s">
        <v>0</v>
      </c>
      <c r="B6" s="1" t="s">
        <v>73</v>
      </c>
      <c r="C6" s="9" t="s">
        <v>2</v>
      </c>
      <c r="D6" s="2" t="s">
        <v>3</v>
      </c>
      <c r="E6" s="2"/>
      <c r="F6" s="3"/>
      <c r="G6" s="3"/>
      <c r="I6" s="20">
        <v>2</v>
      </c>
      <c r="J6" s="21">
        <v>20</v>
      </c>
      <c r="K6" s="20" t="s">
        <v>7</v>
      </c>
    </row>
    <row r="7" spans="1:14" x14ac:dyDescent="0.2">
      <c r="A7" s="4">
        <v>1</v>
      </c>
      <c r="B7" s="3" t="s">
        <v>71</v>
      </c>
      <c r="C7" s="10" t="s">
        <v>10</v>
      </c>
      <c r="D7" s="4">
        <v>11.28</v>
      </c>
      <c r="E7" s="2">
        <v>25</v>
      </c>
      <c r="F7" s="3"/>
      <c r="G7" s="3"/>
      <c r="I7" s="20">
        <v>3</v>
      </c>
      <c r="J7" s="21">
        <v>17</v>
      </c>
      <c r="K7" s="20" t="s">
        <v>7</v>
      </c>
    </row>
    <row r="8" spans="1:14" x14ac:dyDescent="0.2">
      <c r="A8" s="14"/>
      <c r="B8" s="16"/>
      <c r="C8" s="26"/>
      <c r="D8" s="14"/>
      <c r="E8" s="14"/>
      <c r="F8" s="3"/>
      <c r="G8" s="3"/>
      <c r="I8" s="20">
        <v>4</v>
      </c>
      <c r="J8" s="21">
        <v>15</v>
      </c>
      <c r="K8" s="20" t="s">
        <v>7</v>
      </c>
    </row>
    <row r="9" spans="1:14" x14ac:dyDescent="0.2">
      <c r="A9" s="3"/>
      <c r="B9" s="1" t="s">
        <v>105</v>
      </c>
      <c r="C9" s="10"/>
      <c r="D9" s="3"/>
      <c r="E9" s="2"/>
      <c r="F9" s="3"/>
      <c r="G9" s="3"/>
      <c r="I9" s="20">
        <v>5</v>
      </c>
      <c r="J9" s="21">
        <v>14</v>
      </c>
      <c r="K9" s="20" t="s">
        <v>7</v>
      </c>
    </row>
    <row r="10" spans="1:14" x14ac:dyDescent="0.2">
      <c r="A10" s="1" t="s">
        <v>0</v>
      </c>
      <c r="B10" s="1" t="s">
        <v>72</v>
      </c>
      <c r="C10" s="9" t="s">
        <v>2</v>
      </c>
      <c r="D10" s="2" t="s">
        <v>3</v>
      </c>
      <c r="E10" s="2"/>
      <c r="F10" s="3"/>
      <c r="G10" s="3"/>
      <c r="I10" s="20">
        <v>6</v>
      </c>
      <c r="J10" s="21">
        <v>13</v>
      </c>
      <c r="K10" s="20" t="s">
        <v>7</v>
      </c>
    </row>
    <row r="11" spans="1:14" x14ac:dyDescent="0.2">
      <c r="A11" s="4">
        <v>1</v>
      </c>
      <c r="B11" s="3" t="s">
        <v>12</v>
      </c>
      <c r="C11" s="10" t="s">
        <v>10</v>
      </c>
      <c r="D11" s="4">
        <v>10.34</v>
      </c>
      <c r="E11" s="2">
        <v>25</v>
      </c>
      <c r="F11" s="3"/>
      <c r="G11" s="3"/>
      <c r="I11" s="20">
        <v>7</v>
      </c>
      <c r="J11" s="21">
        <v>12</v>
      </c>
      <c r="K11" s="20" t="s">
        <v>7</v>
      </c>
    </row>
    <row r="12" spans="1:14" x14ac:dyDescent="0.2">
      <c r="A12" s="4">
        <v>2</v>
      </c>
      <c r="B12" s="3" t="s">
        <v>174</v>
      </c>
      <c r="C12" s="10" t="s">
        <v>175</v>
      </c>
      <c r="D12" s="4">
        <v>16.02</v>
      </c>
      <c r="E12" s="2">
        <v>20</v>
      </c>
      <c r="F12" s="3"/>
      <c r="G12" s="3"/>
      <c r="I12" s="20">
        <v>8</v>
      </c>
      <c r="J12" s="21">
        <v>11</v>
      </c>
      <c r="K12" s="20" t="s">
        <v>7</v>
      </c>
    </row>
    <row r="13" spans="1:14" x14ac:dyDescent="0.2">
      <c r="A13" s="4">
        <v>3</v>
      </c>
      <c r="B13" s="3" t="s">
        <v>176</v>
      </c>
      <c r="C13" s="10" t="s">
        <v>10</v>
      </c>
      <c r="D13" s="4">
        <v>16.170000000000002</v>
      </c>
      <c r="E13" s="2">
        <v>17</v>
      </c>
      <c r="F13" s="3"/>
      <c r="G13" s="3"/>
      <c r="I13" s="20">
        <v>9</v>
      </c>
      <c r="J13" s="21">
        <v>10</v>
      </c>
      <c r="K13" s="20" t="s">
        <v>7</v>
      </c>
      <c r="M13" s="3"/>
      <c r="N13" s="10"/>
    </row>
    <row r="14" spans="1:14" x14ac:dyDescent="0.2">
      <c r="A14" s="4"/>
      <c r="B14" s="3"/>
      <c r="C14" s="10"/>
      <c r="D14" s="4"/>
      <c r="E14" s="2"/>
      <c r="F14" s="3"/>
      <c r="G14" s="3"/>
      <c r="I14" s="20">
        <v>10</v>
      </c>
      <c r="J14" s="21">
        <v>9</v>
      </c>
      <c r="K14" s="20" t="s">
        <v>7</v>
      </c>
      <c r="M14" s="3"/>
      <c r="N14" s="10"/>
    </row>
    <row r="15" spans="1:14" x14ac:dyDescent="0.2">
      <c r="A15" s="3"/>
      <c r="B15" s="1" t="s">
        <v>8</v>
      </c>
      <c r="C15" s="10"/>
      <c r="D15" s="3"/>
      <c r="E15" s="2"/>
      <c r="F15" s="3"/>
      <c r="G15" s="3"/>
      <c r="I15" s="20">
        <v>11</v>
      </c>
      <c r="J15" s="21">
        <v>8</v>
      </c>
      <c r="K15" s="20" t="s">
        <v>7</v>
      </c>
    </row>
    <row r="16" spans="1:14" x14ac:dyDescent="0.2">
      <c r="A16" s="1" t="s">
        <v>0</v>
      </c>
      <c r="B16" s="1" t="s">
        <v>74</v>
      </c>
      <c r="C16" s="9" t="s">
        <v>2</v>
      </c>
      <c r="D16" s="2" t="s">
        <v>3</v>
      </c>
      <c r="E16" s="2"/>
      <c r="F16" s="3"/>
      <c r="G16" s="3"/>
      <c r="I16" s="20">
        <v>12</v>
      </c>
      <c r="J16" s="21">
        <v>7</v>
      </c>
      <c r="K16" s="20" t="s">
        <v>7</v>
      </c>
    </row>
    <row r="17" spans="1:11" x14ac:dyDescent="0.2">
      <c r="A17" s="4">
        <v>1</v>
      </c>
      <c r="B17" s="3" t="s">
        <v>15</v>
      </c>
      <c r="C17" s="10" t="s">
        <v>16</v>
      </c>
      <c r="D17" s="4">
        <v>7.32</v>
      </c>
      <c r="E17" s="2">
        <v>25</v>
      </c>
      <c r="F17" s="3"/>
      <c r="G17" s="3"/>
      <c r="I17" s="20">
        <v>13</v>
      </c>
      <c r="J17" s="21">
        <v>6</v>
      </c>
      <c r="K17" s="20" t="s">
        <v>7</v>
      </c>
    </row>
    <row r="18" spans="1:11" x14ac:dyDescent="0.2">
      <c r="A18" s="4">
        <v>2</v>
      </c>
      <c r="B18" s="3" t="s">
        <v>17</v>
      </c>
      <c r="C18" s="10" t="s">
        <v>18</v>
      </c>
      <c r="D18" s="4">
        <v>8.07</v>
      </c>
      <c r="E18" s="2">
        <v>20</v>
      </c>
      <c r="F18" s="3"/>
      <c r="G18" s="3"/>
      <c r="I18" s="20">
        <v>14</v>
      </c>
      <c r="J18" s="21">
        <v>5</v>
      </c>
      <c r="K18" s="20" t="s">
        <v>7</v>
      </c>
    </row>
    <row r="19" spans="1:11" x14ac:dyDescent="0.2">
      <c r="A19" s="4">
        <v>3</v>
      </c>
      <c r="B19" s="3" t="s">
        <v>19</v>
      </c>
      <c r="C19" s="10" t="s">
        <v>16</v>
      </c>
      <c r="D19" s="4">
        <v>8.1199999999999992</v>
      </c>
      <c r="E19" s="2">
        <v>17</v>
      </c>
      <c r="F19" s="3"/>
      <c r="G19" s="3"/>
      <c r="I19" s="20">
        <v>15</v>
      </c>
      <c r="J19" s="21">
        <v>4</v>
      </c>
      <c r="K19" s="20" t="s">
        <v>7</v>
      </c>
    </row>
    <row r="20" spans="1:11" x14ac:dyDescent="0.2">
      <c r="A20" s="4">
        <v>4</v>
      </c>
      <c r="B20" s="3" t="s">
        <v>178</v>
      </c>
      <c r="C20" s="10" t="s">
        <v>16</v>
      </c>
      <c r="D20" s="4">
        <v>8.57</v>
      </c>
      <c r="E20" s="2">
        <v>15</v>
      </c>
      <c r="F20" s="3"/>
      <c r="G20" s="3"/>
      <c r="I20" s="20">
        <v>16</v>
      </c>
      <c r="J20" s="22">
        <v>3</v>
      </c>
      <c r="K20" s="20" t="s">
        <v>7</v>
      </c>
    </row>
    <row r="21" spans="1:11" x14ac:dyDescent="0.2">
      <c r="A21" s="4">
        <v>5</v>
      </c>
      <c r="B21" s="3" t="s">
        <v>177</v>
      </c>
      <c r="C21" s="10" t="s">
        <v>16</v>
      </c>
      <c r="D21" s="4">
        <v>8.57</v>
      </c>
      <c r="E21" s="2">
        <v>14</v>
      </c>
      <c r="F21" s="3"/>
      <c r="G21" s="3"/>
      <c r="I21" s="20">
        <v>17</v>
      </c>
      <c r="J21" s="21">
        <v>2</v>
      </c>
      <c r="K21" s="20" t="s">
        <v>7</v>
      </c>
    </row>
    <row r="22" spans="1:11" x14ac:dyDescent="0.2">
      <c r="A22" s="4">
        <v>6</v>
      </c>
      <c r="B22" s="3" t="s">
        <v>20</v>
      </c>
      <c r="C22" s="10" t="s">
        <v>18</v>
      </c>
      <c r="D22" s="4">
        <v>8.57</v>
      </c>
      <c r="E22" s="2">
        <v>13</v>
      </c>
      <c r="F22" s="3"/>
      <c r="G22" s="3"/>
      <c r="I22" s="20">
        <v>18</v>
      </c>
      <c r="J22" s="21">
        <v>1</v>
      </c>
      <c r="K22" s="20" t="s">
        <v>7</v>
      </c>
    </row>
    <row r="23" spans="1:11" x14ac:dyDescent="0.2">
      <c r="A23" s="4">
        <v>7</v>
      </c>
      <c r="B23" s="3" t="s">
        <v>106</v>
      </c>
      <c r="C23" s="10" t="s">
        <v>16</v>
      </c>
      <c r="D23" s="4">
        <v>9.01</v>
      </c>
      <c r="E23" s="2">
        <v>12</v>
      </c>
      <c r="F23" s="3"/>
      <c r="G23" s="3"/>
      <c r="I23" s="20"/>
      <c r="J23" s="21"/>
      <c r="K23" s="20"/>
    </row>
    <row r="24" spans="1:11" x14ac:dyDescent="0.2">
      <c r="A24" s="4">
        <v>8</v>
      </c>
      <c r="B24" s="3" t="s">
        <v>108</v>
      </c>
      <c r="C24" s="10" t="s">
        <v>16</v>
      </c>
      <c r="D24" s="59">
        <v>10.199999999999999</v>
      </c>
      <c r="E24" s="2">
        <v>11</v>
      </c>
      <c r="F24" s="3"/>
      <c r="G24" s="3"/>
      <c r="I24" s="20"/>
      <c r="J24" s="21"/>
      <c r="K24" s="20"/>
    </row>
    <row r="25" spans="1:11" x14ac:dyDescent="0.2">
      <c r="F25" s="3"/>
      <c r="G25" s="3"/>
      <c r="I25" s="20"/>
      <c r="J25" s="21"/>
      <c r="K25" s="20"/>
    </row>
    <row r="26" spans="1:11" x14ac:dyDescent="0.2">
      <c r="A26" s="4"/>
      <c r="B26" s="3"/>
      <c r="C26" s="10"/>
      <c r="D26" s="4"/>
      <c r="E26" s="2"/>
      <c r="F26" s="3"/>
      <c r="G26" s="3"/>
      <c r="I26" s="20"/>
      <c r="J26" s="21"/>
      <c r="K26" s="20"/>
    </row>
    <row r="27" spans="1:11" x14ac:dyDescent="0.2">
      <c r="A27" s="16"/>
      <c r="B27" s="1" t="s">
        <v>8</v>
      </c>
      <c r="C27" s="26"/>
      <c r="D27" s="16"/>
      <c r="E27" s="17"/>
      <c r="G27" s="3"/>
    </row>
    <row r="28" spans="1:11" x14ac:dyDescent="0.2">
      <c r="A28" s="1" t="s">
        <v>0</v>
      </c>
      <c r="B28" s="1" t="s">
        <v>75</v>
      </c>
      <c r="C28" s="9" t="s">
        <v>2</v>
      </c>
      <c r="D28" s="2" t="s">
        <v>3</v>
      </c>
      <c r="E28" s="2"/>
      <c r="G28" s="3"/>
    </row>
    <row r="29" spans="1:11" x14ac:dyDescent="0.2">
      <c r="A29" s="4">
        <v>1</v>
      </c>
      <c r="B29" s="3" t="s">
        <v>22</v>
      </c>
      <c r="C29" s="10" t="s">
        <v>18</v>
      </c>
      <c r="D29" s="4">
        <v>8.0299999999999994</v>
      </c>
      <c r="E29" s="2">
        <v>25</v>
      </c>
      <c r="G29" s="32"/>
    </row>
    <row r="30" spans="1:11" x14ac:dyDescent="0.2">
      <c r="A30" s="4">
        <v>2</v>
      </c>
      <c r="B30" s="3" t="s">
        <v>24</v>
      </c>
      <c r="C30" s="10" t="s">
        <v>16</v>
      </c>
      <c r="D30" s="4">
        <v>8.56</v>
      </c>
      <c r="E30" s="2">
        <v>20</v>
      </c>
      <c r="G30" s="3"/>
    </row>
    <row r="31" spans="1:11" x14ac:dyDescent="0.2">
      <c r="A31" s="4">
        <v>3</v>
      </c>
      <c r="B31" s="3" t="s">
        <v>23</v>
      </c>
      <c r="C31" s="10" t="s">
        <v>16</v>
      </c>
      <c r="D31" s="4">
        <v>9.44</v>
      </c>
      <c r="E31" s="2">
        <v>17</v>
      </c>
      <c r="G31" s="3"/>
    </row>
    <row r="32" spans="1:11" x14ac:dyDescent="0.2">
      <c r="A32" s="4">
        <v>4</v>
      </c>
      <c r="B32" s="3" t="s">
        <v>111</v>
      </c>
      <c r="C32" s="10" t="s">
        <v>16</v>
      </c>
      <c r="D32" s="4">
        <v>10.14</v>
      </c>
      <c r="E32" s="2">
        <v>15</v>
      </c>
      <c r="G32" s="3"/>
    </row>
    <row r="33" spans="1:11" x14ac:dyDescent="0.2">
      <c r="A33" s="4">
        <v>5</v>
      </c>
      <c r="B33" s="3" t="s">
        <v>200</v>
      </c>
      <c r="C33" s="10" t="s">
        <v>16</v>
      </c>
      <c r="D33" s="4">
        <v>10.26</v>
      </c>
      <c r="E33" s="2">
        <v>14</v>
      </c>
      <c r="G33" s="3"/>
    </row>
    <row r="34" spans="1:11" x14ac:dyDescent="0.2">
      <c r="A34" s="4">
        <v>6</v>
      </c>
      <c r="B34" s="3" t="s">
        <v>63</v>
      </c>
      <c r="C34" s="10" t="s">
        <v>16</v>
      </c>
      <c r="D34" s="59">
        <v>10.3</v>
      </c>
      <c r="E34" s="2">
        <v>13</v>
      </c>
      <c r="G34" s="3"/>
    </row>
    <row r="35" spans="1:11" x14ac:dyDescent="0.2">
      <c r="A35" s="4">
        <v>7</v>
      </c>
      <c r="B35" s="3" t="s">
        <v>26</v>
      </c>
      <c r="C35" s="10" t="s">
        <v>16</v>
      </c>
      <c r="D35" s="4">
        <v>10.41</v>
      </c>
      <c r="E35" s="2">
        <v>12</v>
      </c>
      <c r="G35" s="3"/>
    </row>
    <row r="36" spans="1:11" x14ac:dyDescent="0.2">
      <c r="A36" s="4">
        <v>8</v>
      </c>
      <c r="B36" s="3" t="s">
        <v>27</v>
      </c>
      <c r="C36" s="10" t="s">
        <v>18</v>
      </c>
      <c r="D36" s="4">
        <v>12.19</v>
      </c>
      <c r="E36" s="2">
        <v>11</v>
      </c>
      <c r="G36" s="3"/>
      <c r="I36" s="20"/>
      <c r="J36" s="21"/>
      <c r="K36" s="20"/>
    </row>
    <row r="37" spans="1:11" x14ac:dyDescent="0.2">
      <c r="A37" s="4"/>
      <c r="B37" s="3"/>
      <c r="C37" s="10"/>
      <c r="D37" s="4"/>
      <c r="E37" s="2"/>
      <c r="G37" s="3"/>
      <c r="I37" s="20"/>
      <c r="J37" s="21"/>
      <c r="K37" s="20"/>
    </row>
    <row r="38" spans="1:11" x14ac:dyDescent="0.2">
      <c r="A38" s="14"/>
      <c r="B38" s="16"/>
      <c r="C38" s="26"/>
      <c r="D38" s="14"/>
      <c r="E38" s="17"/>
    </row>
    <row r="39" spans="1:11" x14ac:dyDescent="0.2">
      <c r="A39" s="3"/>
      <c r="B39" s="1" t="s">
        <v>13</v>
      </c>
      <c r="C39" s="10"/>
      <c r="D39" s="3"/>
      <c r="E39" s="2"/>
    </row>
    <row r="40" spans="1:11" x14ac:dyDescent="0.2">
      <c r="A40" s="1" t="s">
        <v>0</v>
      </c>
      <c r="B40" s="1" t="s">
        <v>76</v>
      </c>
      <c r="C40" s="9" t="s">
        <v>2</v>
      </c>
      <c r="D40" s="2" t="s">
        <v>3</v>
      </c>
      <c r="E40" s="2"/>
    </row>
    <row r="41" spans="1:11" x14ac:dyDescent="0.2">
      <c r="A41" s="4">
        <v>1</v>
      </c>
      <c r="B41" s="3" t="s">
        <v>30</v>
      </c>
      <c r="C41" s="10" t="s">
        <v>31</v>
      </c>
      <c r="D41" s="4">
        <v>5.49</v>
      </c>
      <c r="E41" s="2">
        <v>25</v>
      </c>
    </row>
    <row r="42" spans="1:11" x14ac:dyDescent="0.2">
      <c r="A42" s="4">
        <v>2</v>
      </c>
      <c r="B42" s="3" t="s">
        <v>32</v>
      </c>
      <c r="C42" s="10" t="s">
        <v>31</v>
      </c>
      <c r="D42" s="4">
        <v>5.53</v>
      </c>
      <c r="E42" s="2">
        <v>20</v>
      </c>
    </row>
    <row r="43" spans="1:11" x14ac:dyDescent="0.2">
      <c r="A43" s="4">
        <v>3</v>
      </c>
      <c r="B43" s="3" t="s">
        <v>79</v>
      </c>
      <c r="C43" s="10" t="s">
        <v>31</v>
      </c>
      <c r="D43" s="4">
        <v>5.53</v>
      </c>
      <c r="E43" s="2">
        <v>20</v>
      </c>
    </row>
    <row r="44" spans="1:11" x14ac:dyDescent="0.2">
      <c r="A44" s="4">
        <v>4</v>
      </c>
      <c r="B44" s="3" t="s">
        <v>33</v>
      </c>
      <c r="C44" s="10" t="s">
        <v>31</v>
      </c>
      <c r="D44" s="59">
        <v>6.1</v>
      </c>
      <c r="E44" s="2">
        <v>15</v>
      </c>
    </row>
    <row r="45" spans="1:11" x14ac:dyDescent="0.2">
      <c r="A45" s="4">
        <v>5</v>
      </c>
      <c r="B45" s="3" t="s">
        <v>120</v>
      </c>
      <c r="C45" s="10" t="s">
        <v>31</v>
      </c>
      <c r="D45" s="59">
        <v>6.31</v>
      </c>
      <c r="E45" s="2">
        <v>14</v>
      </c>
      <c r="G45" s="3"/>
    </row>
    <row r="46" spans="1:11" x14ac:dyDescent="0.2">
      <c r="A46" s="4">
        <v>6</v>
      </c>
      <c r="B46" s="3" t="s">
        <v>179</v>
      </c>
      <c r="C46" s="10" t="s">
        <v>31</v>
      </c>
      <c r="D46" s="4">
        <v>6.34</v>
      </c>
      <c r="E46" s="2">
        <v>13</v>
      </c>
      <c r="G46" s="3"/>
    </row>
    <row r="47" spans="1:11" x14ac:dyDescent="0.2">
      <c r="A47" s="4">
        <v>7</v>
      </c>
      <c r="B47" s="3" t="s">
        <v>34</v>
      </c>
      <c r="C47" s="10" t="s">
        <v>31</v>
      </c>
      <c r="D47" s="4">
        <v>7.04</v>
      </c>
      <c r="E47" s="2">
        <v>12</v>
      </c>
    </row>
    <row r="49" spans="1:8" x14ac:dyDescent="0.2">
      <c r="A49" s="14"/>
      <c r="B49" s="16"/>
      <c r="C49" s="26"/>
      <c r="D49" s="14"/>
      <c r="E49" s="17"/>
    </row>
    <row r="50" spans="1:8" x14ac:dyDescent="0.2">
      <c r="A50" s="3"/>
      <c r="B50" s="1" t="s">
        <v>13</v>
      </c>
      <c r="C50" s="10"/>
      <c r="D50" s="3"/>
      <c r="E50" s="2"/>
      <c r="F50" s="3"/>
      <c r="G50" s="3"/>
    </row>
    <row r="51" spans="1:8" x14ac:dyDescent="0.2">
      <c r="A51" s="1" t="s">
        <v>0</v>
      </c>
      <c r="B51" s="1" t="s">
        <v>77</v>
      </c>
      <c r="C51" s="9" t="s">
        <v>2</v>
      </c>
      <c r="D51" s="2" t="s">
        <v>3</v>
      </c>
      <c r="E51" s="2"/>
      <c r="F51" s="3"/>
      <c r="G51" s="3"/>
    </row>
    <row r="52" spans="1:8" x14ac:dyDescent="0.2">
      <c r="A52" s="4">
        <v>1</v>
      </c>
      <c r="B52" s="3" t="s">
        <v>65</v>
      </c>
      <c r="C52" s="10" t="s">
        <v>31</v>
      </c>
      <c r="D52" s="4">
        <v>5.58</v>
      </c>
      <c r="E52" s="2">
        <v>25</v>
      </c>
      <c r="F52" s="3"/>
      <c r="G52" s="3"/>
    </row>
    <row r="53" spans="1:8" x14ac:dyDescent="0.2">
      <c r="A53" s="4">
        <v>2</v>
      </c>
      <c r="B53" s="3" t="s">
        <v>36</v>
      </c>
      <c r="C53" s="10" t="s">
        <v>31</v>
      </c>
      <c r="D53" s="4">
        <v>6.14</v>
      </c>
      <c r="E53" s="2">
        <v>20</v>
      </c>
      <c r="F53" s="3"/>
      <c r="G53" s="3"/>
    </row>
    <row r="54" spans="1:8" x14ac:dyDescent="0.2">
      <c r="A54" s="4">
        <v>3</v>
      </c>
      <c r="B54" s="3" t="s">
        <v>123</v>
      </c>
      <c r="C54" s="10" t="s">
        <v>31</v>
      </c>
      <c r="D54" s="4">
        <v>6.47</v>
      </c>
      <c r="E54" s="2">
        <v>17</v>
      </c>
      <c r="F54" s="3"/>
    </row>
    <row r="55" spans="1:8" x14ac:dyDescent="0.2">
      <c r="A55" s="4">
        <v>4</v>
      </c>
      <c r="B55" s="3" t="s">
        <v>69</v>
      </c>
      <c r="C55" s="10" t="s">
        <v>31</v>
      </c>
      <c r="D55" s="4">
        <v>6.51</v>
      </c>
      <c r="E55" s="2">
        <v>15</v>
      </c>
      <c r="F55" s="3"/>
      <c r="G55" s="3"/>
      <c r="H55" s="10"/>
    </row>
    <row r="56" spans="1:8" x14ac:dyDescent="0.2">
      <c r="A56" s="4">
        <v>5</v>
      </c>
      <c r="B56" s="3" t="s">
        <v>38</v>
      </c>
      <c r="C56" s="10" t="s">
        <v>31</v>
      </c>
      <c r="D56" s="4">
        <v>6.59</v>
      </c>
      <c r="E56" s="2">
        <v>14</v>
      </c>
      <c r="F56" s="3"/>
      <c r="G56" s="3"/>
      <c r="H56" s="10"/>
    </row>
    <row r="57" spans="1:8" x14ac:dyDescent="0.2">
      <c r="A57" s="4">
        <v>6</v>
      </c>
      <c r="B57" s="3" t="s">
        <v>66</v>
      </c>
      <c r="C57" s="10" t="s">
        <v>31</v>
      </c>
      <c r="D57" s="4">
        <v>7.32</v>
      </c>
      <c r="E57" s="2">
        <v>13</v>
      </c>
      <c r="F57" s="3"/>
    </row>
    <row r="58" spans="1:8" x14ac:dyDescent="0.2">
      <c r="A58" s="4">
        <v>7</v>
      </c>
      <c r="B58" s="3" t="s">
        <v>40</v>
      </c>
      <c r="C58" s="10" t="s">
        <v>31</v>
      </c>
      <c r="D58" s="4">
        <v>7.55</v>
      </c>
      <c r="E58" s="2">
        <v>12</v>
      </c>
      <c r="F58" s="3"/>
    </row>
    <row r="59" spans="1:8" x14ac:dyDescent="0.2">
      <c r="A59" s="4">
        <v>8</v>
      </c>
      <c r="B59" t="s">
        <v>180</v>
      </c>
      <c r="C59" s="10" t="s">
        <v>31</v>
      </c>
      <c r="D59" s="4">
        <v>7.59</v>
      </c>
      <c r="E59" s="2">
        <v>11</v>
      </c>
      <c r="F59" s="3"/>
      <c r="G59" s="3"/>
    </row>
    <row r="60" spans="1:8" x14ac:dyDescent="0.2">
      <c r="A60" s="4">
        <v>9</v>
      </c>
      <c r="B60" t="s">
        <v>182</v>
      </c>
      <c r="C60" s="10" t="s">
        <v>31</v>
      </c>
      <c r="D60" s="4">
        <v>7.59</v>
      </c>
      <c r="E60" s="2">
        <v>10</v>
      </c>
      <c r="F60" s="3"/>
      <c r="G60" s="3"/>
      <c r="H60" s="10"/>
    </row>
    <row r="61" spans="1:8" x14ac:dyDescent="0.2">
      <c r="A61" s="4">
        <v>10</v>
      </c>
      <c r="B61" t="s">
        <v>181</v>
      </c>
      <c r="C61" s="10" t="s">
        <v>31</v>
      </c>
      <c r="D61" s="4">
        <v>8.19</v>
      </c>
      <c r="E61" s="2">
        <v>9</v>
      </c>
      <c r="F61" s="3"/>
      <c r="G61" s="3"/>
      <c r="H61" s="10"/>
    </row>
    <row r="62" spans="1:8" x14ac:dyDescent="0.2">
      <c r="F62" s="3"/>
      <c r="G62" s="3"/>
      <c r="H62" s="10"/>
    </row>
    <row r="63" spans="1:8" x14ac:dyDescent="0.2">
      <c r="F63" s="3"/>
      <c r="G63" s="3"/>
    </row>
    <row r="64" spans="1:8" x14ac:dyDescent="0.2">
      <c r="A64" s="3"/>
      <c r="B64" s="1" t="s">
        <v>13</v>
      </c>
      <c r="C64" s="10"/>
      <c r="D64" s="3"/>
      <c r="E64" s="2"/>
      <c r="F64" s="3"/>
      <c r="G64" s="3"/>
    </row>
    <row r="65" spans="1:8" x14ac:dyDescent="0.2">
      <c r="A65" s="1" t="s">
        <v>0</v>
      </c>
      <c r="B65" s="1" t="s">
        <v>78</v>
      </c>
      <c r="C65" s="9" t="s">
        <v>2</v>
      </c>
      <c r="D65" s="2" t="s">
        <v>3</v>
      </c>
      <c r="E65" s="2"/>
      <c r="F65" s="3"/>
    </row>
    <row r="66" spans="1:8" x14ac:dyDescent="0.2">
      <c r="A66" s="4">
        <v>1</v>
      </c>
      <c r="B66" s="3" t="s">
        <v>128</v>
      </c>
      <c r="C66" s="10" t="s">
        <v>44</v>
      </c>
      <c r="D66" s="4">
        <v>6.19</v>
      </c>
      <c r="E66" s="2">
        <v>25</v>
      </c>
      <c r="F66" s="3"/>
      <c r="G66" s="33"/>
    </row>
    <row r="67" spans="1:8" x14ac:dyDescent="0.2">
      <c r="A67" s="4">
        <v>2</v>
      </c>
      <c r="B67" s="3" t="s">
        <v>126</v>
      </c>
      <c r="C67" s="10" t="s">
        <v>44</v>
      </c>
      <c r="D67" s="4">
        <v>6.25</v>
      </c>
      <c r="E67" s="2">
        <v>20</v>
      </c>
      <c r="F67" s="3"/>
    </row>
    <row r="68" spans="1:8" x14ac:dyDescent="0.2">
      <c r="A68" s="4">
        <v>3</v>
      </c>
      <c r="B68" s="3" t="s">
        <v>81</v>
      </c>
      <c r="C68" s="10" t="s">
        <v>44</v>
      </c>
      <c r="D68" s="4">
        <v>6.29</v>
      </c>
      <c r="E68" s="2">
        <v>17</v>
      </c>
      <c r="F68" s="3"/>
    </row>
    <row r="69" spans="1:8" x14ac:dyDescent="0.2">
      <c r="A69" s="4">
        <v>4</v>
      </c>
      <c r="B69" s="3" t="s">
        <v>129</v>
      </c>
      <c r="C69" s="10" t="s">
        <v>44</v>
      </c>
      <c r="D69" s="4">
        <v>6.31</v>
      </c>
      <c r="E69" s="2">
        <v>15</v>
      </c>
      <c r="F69" s="3"/>
    </row>
    <row r="70" spans="1:8" x14ac:dyDescent="0.2">
      <c r="A70" s="4">
        <v>5</v>
      </c>
      <c r="B70" s="3" t="s">
        <v>43</v>
      </c>
      <c r="C70" s="10" t="s">
        <v>44</v>
      </c>
      <c r="D70" s="4">
        <v>6.32</v>
      </c>
      <c r="E70" s="2">
        <v>14</v>
      </c>
      <c r="F70" s="3"/>
    </row>
    <row r="71" spans="1:8" x14ac:dyDescent="0.2">
      <c r="A71" s="4">
        <v>6</v>
      </c>
      <c r="B71" s="3" t="s">
        <v>130</v>
      </c>
      <c r="C71" s="10" t="s">
        <v>44</v>
      </c>
      <c r="D71" s="4">
        <v>6.33</v>
      </c>
      <c r="E71" s="2">
        <v>13</v>
      </c>
      <c r="F71" s="3"/>
    </row>
    <row r="72" spans="1:8" x14ac:dyDescent="0.2">
      <c r="A72" s="4">
        <v>7</v>
      </c>
      <c r="B72" s="3" t="s">
        <v>45</v>
      </c>
      <c r="C72" s="10" t="s">
        <v>44</v>
      </c>
      <c r="D72" s="4">
        <v>6.35</v>
      </c>
      <c r="E72" s="2">
        <v>12</v>
      </c>
      <c r="F72" s="3"/>
    </row>
    <row r="73" spans="1:8" x14ac:dyDescent="0.2">
      <c r="A73" s="4">
        <v>8</v>
      </c>
      <c r="B73" s="3" t="s">
        <v>82</v>
      </c>
      <c r="C73" s="10" t="s">
        <v>44</v>
      </c>
      <c r="D73" s="4">
        <v>6.39</v>
      </c>
      <c r="E73" s="2">
        <v>11</v>
      </c>
      <c r="F73" s="3"/>
    </row>
    <row r="74" spans="1:8" x14ac:dyDescent="0.2">
      <c r="A74" s="4">
        <v>9</v>
      </c>
      <c r="B74" s="3" t="s">
        <v>183</v>
      </c>
      <c r="C74" s="10" t="s">
        <v>44</v>
      </c>
      <c r="D74" s="4">
        <v>6.58</v>
      </c>
      <c r="E74" s="2">
        <v>10</v>
      </c>
      <c r="F74" s="3"/>
    </row>
    <row r="75" spans="1:8" x14ac:dyDescent="0.2">
      <c r="A75" s="4">
        <v>10</v>
      </c>
      <c r="B75" s="3" t="s">
        <v>46</v>
      </c>
      <c r="C75" s="10" t="s">
        <v>44</v>
      </c>
      <c r="D75" s="59">
        <v>10.5</v>
      </c>
      <c r="E75" s="2">
        <v>9</v>
      </c>
      <c r="F75" s="3"/>
    </row>
    <row r="76" spans="1:8" x14ac:dyDescent="0.2">
      <c r="E76" s="2"/>
      <c r="F76" s="3"/>
    </row>
    <row r="77" spans="1:8" x14ac:dyDescent="0.2">
      <c r="A77" s="14"/>
      <c r="B77" s="16"/>
      <c r="C77" s="26"/>
      <c r="D77" s="14"/>
      <c r="E77" s="17"/>
      <c r="G77" s="3"/>
      <c r="H77" s="10"/>
    </row>
    <row r="78" spans="1:8" x14ac:dyDescent="0.2">
      <c r="A78" s="3"/>
      <c r="B78" s="1" t="s">
        <v>13</v>
      </c>
      <c r="C78" s="10"/>
      <c r="D78" s="3"/>
      <c r="E78" s="2"/>
      <c r="F78" s="3"/>
      <c r="G78" s="3"/>
      <c r="H78" s="10"/>
    </row>
    <row r="79" spans="1:8" x14ac:dyDescent="0.2">
      <c r="A79" s="1" t="s">
        <v>0</v>
      </c>
      <c r="B79" s="1" t="s">
        <v>80</v>
      </c>
      <c r="C79" s="9" t="s">
        <v>2</v>
      </c>
      <c r="D79" s="2" t="s">
        <v>3</v>
      </c>
      <c r="E79" s="2"/>
      <c r="F79" s="3"/>
      <c r="G79" s="3"/>
      <c r="H79" s="10"/>
    </row>
    <row r="80" spans="1:8" x14ac:dyDescent="0.2">
      <c r="A80" s="4">
        <v>1</v>
      </c>
      <c r="B80" s="3" t="s">
        <v>49</v>
      </c>
      <c r="C80" s="10" t="s">
        <v>44</v>
      </c>
      <c r="D80" s="4">
        <v>5.43</v>
      </c>
      <c r="E80" s="2">
        <v>25</v>
      </c>
      <c r="F80" s="3"/>
      <c r="H80" s="10"/>
    </row>
    <row r="81" spans="1:8" x14ac:dyDescent="0.2">
      <c r="A81" s="4">
        <v>3</v>
      </c>
      <c r="B81" s="3" t="s">
        <v>51</v>
      </c>
      <c r="C81" s="10" t="s">
        <v>44</v>
      </c>
      <c r="D81" s="4">
        <v>5.45</v>
      </c>
      <c r="E81" s="2">
        <v>20</v>
      </c>
      <c r="F81" s="3"/>
      <c r="G81" s="3"/>
      <c r="H81" s="10"/>
    </row>
    <row r="82" spans="1:8" x14ac:dyDescent="0.2">
      <c r="A82" s="4">
        <v>2</v>
      </c>
      <c r="B82" s="3" t="s">
        <v>50</v>
      </c>
      <c r="C82" s="10" t="s">
        <v>44</v>
      </c>
      <c r="D82" s="4">
        <v>5.59</v>
      </c>
      <c r="E82" s="2">
        <v>17</v>
      </c>
      <c r="F82" s="3"/>
      <c r="G82" s="3"/>
      <c r="H82" s="10"/>
    </row>
    <row r="83" spans="1:8" x14ac:dyDescent="0.2">
      <c r="A83" s="4">
        <v>5</v>
      </c>
      <c r="B83" s="3" t="s">
        <v>184</v>
      </c>
      <c r="C83" s="10" t="s">
        <v>44</v>
      </c>
      <c r="D83" s="4">
        <v>6.03</v>
      </c>
      <c r="E83" s="2">
        <v>15</v>
      </c>
      <c r="F83" s="3"/>
      <c r="G83" s="3"/>
      <c r="H83" s="10"/>
    </row>
    <row r="84" spans="1:8" x14ac:dyDescent="0.2">
      <c r="A84" s="4">
        <v>4</v>
      </c>
      <c r="B84" s="3" t="s">
        <v>52</v>
      </c>
      <c r="C84" s="10" t="s">
        <v>44</v>
      </c>
      <c r="D84" s="4">
        <v>6.13</v>
      </c>
      <c r="E84" s="2">
        <v>14</v>
      </c>
      <c r="F84" s="3"/>
      <c r="H84" s="10"/>
    </row>
    <row r="85" spans="1:8" x14ac:dyDescent="0.2">
      <c r="A85" s="4">
        <v>6</v>
      </c>
      <c r="B85" s="3" t="s">
        <v>131</v>
      </c>
      <c r="C85" s="10" t="s">
        <v>44</v>
      </c>
      <c r="D85" s="59">
        <v>6.4</v>
      </c>
      <c r="E85" s="2">
        <v>13</v>
      </c>
      <c r="F85" s="3"/>
      <c r="H85" s="10"/>
    </row>
    <row r="86" spans="1:8" x14ac:dyDescent="0.2">
      <c r="A86" s="4">
        <v>7</v>
      </c>
      <c r="B86" s="3" t="s">
        <v>132</v>
      </c>
      <c r="C86" s="10" t="s">
        <v>44</v>
      </c>
      <c r="D86" s="4">
        <v>7.04</v>
      </c>
      <c r="E86" s="2">
        <v>12</v>
      </c>
      <c r="F86" s="3"/>
      <c r="H86" s="10"/>
    </row>
    <row r="87" spans="1:8" x14ac:dyDescent="0.2">
      <c r="A87" s="4">
        <v>9</v>
      </c>
      <c r="B87" s="3" t="s">
        <v>185</v>
      </c>
      <c r="C87" s="10" t="s">
        <v>44</v>
      </c>
      <c r="D87" s="4">
        <v>7.29</v>
      </c>
      <c r="E87" s="2">
        <v>11</v>
      </c>
      <c r="F87" s="3"/>
      <c r="H87" s="10"/>
    </row>
    <row r="88" spans="1:8" x14ac:dyDescent="0.2">
      <c r="A88" s="4">
        <v>8</v>
      </c>
      <c r="B88" s="3" t="s">
        <v>133</v>
      </c>
      <c r="C88" s="10" t="s">
        <v>44</v>
      </c>
      <c r="D88" s="4">
        <v>7.57</v>
      </c>
      <c r="E88" s="2">
        <v>10</v>
      </c>
      <c r="F88" s="3"/>
      <c r="H88" s="10"/>
    </row>
    <row r="89" spans="1:8" x14ac:dyDescent="0.2">
      <c r="E89" s="2"/>
      <c r="F89" s="3"/>
      <c r="H89" s="10"/>
    </row>
    <row r="90" spans="1:8" x14ac:dyDescent="0.2">
      <c r="A90" s="4"/>
      <c r="B90" s="3"/>
      <c r="C90" s="10"/>
      <c r="D90" s="4"/>
      <c r="E90" s="2"/>
      <c r="F90" s="3"/>
      <c r="G90" s="3"/>
      <c r="H90" s="10"/>
    </row>
    <row r="91" spans="1:8" x14ac:dyDescent="0.2">
      <c r="A91" s="3"/>
      <c r="B91" s="1" t="s">
        <v>28</v>
      </c>
      <c r="C91" s="10"/>
      <c r="D91" s="3"/>
      <c r="E91" s="4"/>
      <c r="F91" s="3"/>
      <c r="G91" s="3"/>
      <c r="H91" s="10"/>
    </row>
    <row r="92" spans="1:8" x14ac:dyDescent="0.2">
      <c r="A92" s="1" t="s">
        <v>0</v>
      </c>
      <c r="B92" s="1" t="s">
        <v>29</v>
      </c>
      <c r="C92" s="9" t="s">
        <v>2</v>
      </c>
      <c r="D92" s="2" t="s">
        <v>3</v>
      </c>
      <c r="E92" s="4"/>
      <c r="F92" s="3"/>
      <c r="H92" s="10"/>
    </row>
    <row r="93" spans="1:8" x14ac:dyDescent="0.2">
      <c r="A93" s="4">
        <v>1</v>
      </c>
      <c r="B93" s="3" t="s">
        <v>136</v>
      </c>
      <c r="C93" s="10" t="s">
        <v>55</v>
      </c>
      <c r="D93" s="59">
        <v>2.11</v>
      </c>
      <c r="E93" s="2">
        <v>25</v>
      </c>
      <c r="F93" s="3"/>
    </row>
    <row r="94" spans="1:8" x14ac:dyDescent="0.2">
      <c r="A94" s="4">
        <v>2</v>
      </c>
      <c r="B94" s="3" t="s">
        <v>83</v>
      </c>
      <c r="C94" s="10" t="s">
        <v>55</v>
      </c>
      <c r="D94" s="4">
        <v>2.16</v>
      </c>
      <c r="E94" s="2">
        <v>20</v>
      </c>
      <c r="F94" s="3"/>
      <c r="G94" s="3"/>
    </row>
    <row r="95" spans="1:8" x14ac:dyDescent="0.2">
      <c r="A95" s="4">
        <v>3</v>
      </c>
      <c r="B95" s="3" t="s">
        <v>54</v>
      </c>
      <c r="C95" s="10" t="s">
        <v>55</v>
      </c>
      <c r="D95" s="4">
        <v>2.2799999999999998</v>
      </c>
      <c r="E95" s="2">
        <v>17</v>
      </c>
      <c r="F95" s="3"/>
      <c r="G95" s="3"/>
    </row>
    <row r="96" spans="1:8" x14ac:dyDescent="0.2">
      <c r="A96" s="4">
        <v>4</v>
      </c>
      <c r="B96" s="3" t="s">
        <v>85</v>
      </c>
      <c r="C96" s="10" t="s">
        <v>55</v>
      </c>
      <c r="D96" s="4">
        <v>2.29</v>
      </c>
      <c r="E96" s="2">
        <v>15</v>
      </c>
      <c r="F96" s="3"/>
      <c r="G96" s="3"/>
    </row>
    <row r="97" spans="1:7" x14ac:dyDescent="0.2">
      <c r="A97" s="4">
        <v>5</v>
      </c>
      <c r="B97" s="3" t="s">
        <v>186</v>
      </c>
      <c r="C97" s="10" t="s">
        <v>55</v>
      </c>
      <c r="D97" s="4">
        <v>2.41</v>
      </c>
      <c r="E97" s="2">
        <v>14</v>
      </c>
      <c r="F97" s="3"/>
      <c r="G97" s="3"/>
    </row>
    <row r="98" spans="1:7" x14ac:dyDescent="0.2">
      <c r="A98" s="4">
        <v>6</v>
      </c>
      <c r="B98" s="3" t="s">
        <v>187</v>
      </c>
      <c r="C98" s="10" t="s">
        <v>55</v>
      </c>
      <c r="D98" s="4">
        <v>2.48</v>
      </c>
      <c r="E98" s="2">
        <v>13</v>
      </c>
      <c r="F98" s="3"/>
      <c r="G98" s="3"/>
    </row>
    <row r="99" spans="1:7" x14ac:dyDescent="0.2">
      <c r="A99" s="4">
        <v>7</v>
      </c>
      <c r="B99" s="3" t="s">
        <v>140</v>
      </c>
      <c r="C99" s="10" t="s">
        <v>55</v>
      </c>
      <c r="D99" s="4">
        <v>2.57</v>
      </c>
      <c r="E99" s="2">
        <v>12</v>
      </c>
      <c r="F99" s="3"/>
      <c r="G99" s="3"/>
    </row>
    <row r="100" spans="1:7" x14ac:dyDescent="0.2">
      <c r="A100" s="4">
        <v>8</v>
      </c>
      <c r="B100" s="3" t="s">
        <v>141</v>
      </c>
      <c r="C100" s="10" t="s">
        <v>55</v>
      </c>
      <c r="D100" s="4">
        <v>3.03</v>
      </c>
      <c r="E100" s="2">
        <v>11</v>
      </c>
      <c r="F100" s="3"/>
      <c r="G100" s="3"/>
    </row>
    <row r="101" spans="1:7" x14ac:dyDescent="0.2">
      <c r="A101" s="4">
        <v>9</v>
      </c>
      <c r="B101" s="3" t="s">
        <v>142</v>
      </c>
      <c r="C101" s="10" t="s">
        <v>55</v>
      </c>
      <c r="D101" s="59">
        <v>3.09</v>
      </c>
      <c r="E101" s="2">
        <v>10</v>
      </c>
      <c r="F101" s="3"/>
      <c r="G101" s="3"/>
    </row>
    <row r="102" spans="1:7" x14ac:dyDescent="0.2">
      <c r="E102" s="2"/>
      <c r="F102" s="3"/>
      <c r="G102" s="3"/>
    </row>
    <row r="103" spans="1:7" x14ac:dyDescent="0.2">
      <c r="A103" s="4"/>
      <c r="B103" s="3"/>
      <c r="C103" s="10"/>
      <c r="D103" s="4"/>
      <c r="E103" s="2"/>
      <c r="F103" s="3"/>
      <c r="G103" s="3"/>
    </row>
    <row r="104" spans="1:7" x14ac:dyDescent="0.2">
      <c r="A104" s="3"/>
      <c r="B104" s="1" t="s">
        <v>28</v>
      </c>
      <c r="C104" s="10"/>
      <c r="D104" s="3"/>
      <c r="E104" s="2"/>
    </row>
    <row r="105" spans="1:7" x14ac:dyDescent="0.2">
      <c r="A105" s="1" t="s">
        <v>0</v>
      </c>
      <c r="B105" s="1" t="s">
        <v>35</v>
      </c>
      <c r="C105" s="9" t="s">
        <v>2</v>
      </c>
      <c r="D105" s="2" t="s">
        <v>3</v>
      </c>
      <c r="E105" s="2"/>
    </row>
    <row r="106" spans="1:7" x14ac:dyDescent="0.2">
      <c r="A106" s="4">
        <v>1</v>
      </c>
      <c r="B106" s="3" t="s">
        <v>189</v>
      </c>
      <c r="C106" s="10" t="s">
        <v>55</v>
      </c>
      <c r="D106" s="4">
        <v>2.31</v>
      </c>
      <c r="E106" s="2">
        <v>25</v>
      </c>
      <c r="F106" s="3"/>
    </row>
    <row r="107" spans="1:7" x14ac:dyDescent="0.2">
      <c r="A107" s="4">
        <v>2</v>
      </c>
      <c r="B107" s="3" t="s">
        <v>190</v>
      </c>
      <c r="C107" s="10" t="s">
        <v>55</v>
      </c>
      <c r="D107" s="4">
        <v>2.39</v>
      </c>
      <c r="E107" s="2">
        <v>20</v>
      </c>
      <c r="F107" s="3"/>
      <c r="G107" s="3"/>
    </row>
    <row r="108" spans="1:7" x14ac:dyDescent="0.2">
      <c r="A108" s="4">
        <v>3</v>
      </c>
      <c r="B108" s="3" t="s">
        <v>188</v>
      </c>
      <c r="C108" s="10" t="s">
        <v>55</v>
      </c>
      <c r="D108" s="4">
        <v>2.41</v>
      </c>
      <c r="E108" s="2">
        <v>17</v>
      </c>
      <c r="F108" s="3"/>
      <c r="G108" s="3"/>
    </row>
    <row r="109" spans="1:7" x14ac:dyDescent="0.2">
      <c r="A109" s="4">
        <v>4</v>
      </c>
      <c r="B109" s="3" t="s">
        <v>145</v>
      </c>
      <c r="C109" s="10" t="s">
        <v>55</v>
      </c>
      <c r="D109" s="4">
        <v>2.42</v>
      </c>
      <c r="E109" s="2">
        <v>15</v>
      </c>
      <c r="F109" s="3"/>
      <c r="G109" s="3"/>
    </row>
    <row r="110" spans="1:7" x14ac:dyDescent="0.2">
      <c r="A110" s="4">
        <v>5</v>
      </c>
      <c r="B110" s="3" t="s">
        <v>86</v>
      </c>
      <c r="C110" s="10" t="s">
        <v>55</v>
      </c>
      <c r="D110" s="4">
        <v>2.46</v>
      </c>
      <c r="E110" s="2">
        <v>14</v>
      </c>
      <c r="F110" s="3"/>
      <c r="G110" s="3"/>
    </row>
    <row r="111" spans="1:7" x14ac:dyDescent="0.2">
      <c r="A111" s="4">
        <v>6</v>
      </c>
      <c r="B111" s="3" t="s">
        <v>191</v>
      </c>
      <c r="C111" s="10" t="s">
        <v>55</v>
      </c>
      <c r="D111" s="4">
        <v>2.46</v>
      </c>
      <c r="E111" s="2">
        <v>13</v>
      </c>
      <c r="F111" s="3"/>
      <c r="G111" s="3"/>
    </row>
    <row r="112" spans="1:7" x14ac:dyDescent="0.2">
      <c r="A112" s="4">
        <v>7</v>
      </c>
      <c r="B112" s="3" t="s">
        <v>192</v>
      </c>
      <c r="C112" s="10" t="s">
        <v>55</v>
      </c>
      <c r="D112" s="4">
        <v>2.5099999999999998</v>
      </c>
      <c r="E112" s="2">
        <v>12</v>
      </c>
      <c r="F112" s="3"/>
      <c r="G112" s="3"/>
    </row>
    <row r="113" spans="1:7" x14ac:dyDescent="0.2">
      <c r="A113" s="4">
        <v>8</v>
      </c>
      <c r="B113" s="3" t="s">
        <v>146</v>
      </c>
      <c r="C113" s="10" t="s">
        <v>55</v>
      </c>
      <c r="D113" s="4">
        <v>2.5299999999999998</v>
      </c>
      <c r="E113" s="2">
        <v>11</v>
      </c>
      <c r="F113" s="3"/>
      <c r="G113" s="3"/>
    </row>
    <row r="114" spans="1:7" x14ac:dyDescent="0.2">
      <c r="A114" s="4">
        <v>9</v>
      </c>
      <c r="B114" s="3" t="s">
        <v>57</v>
      </c>
      <c r="C114" s="10" t="s">
        <v>55</v>
      </c>
      <c r="D114" s="4">
        <v>2.58</v>
      </c>
      <c r="E114" s="2">
        <v>10</v>
      </c>
      <c r="F114" s="3"/>
      <c r="G114" s="3"/>
    </row>
    <row r="115" spans="1:7" x14ac:dyDescent="0.2">
      <c r="A115" s="4">
        <v>10</v>
      </c>
      <c r="B115" s="3" t="s">
        <v>144</v>
      </c>
      <c r="C115" s="10" t="s">
        <v>55</v>
      </c>
      <c r="D115" s="4">
        <v>3.02</v>
      </c>
      <c r="E115" s="2">
        <v>9</v>
      </c>
      <c r="F115" s="3"/>
      <c r="G115" s="3"/>
    </row>
    <row r="116" spans="1:7" x14ac:dyDescent="0.2">
      <c r="A116" s="4">
        <v>11</v>
      </c>
      <c r="B116" s="3" t="s">
        <v>143</v>
      </c>
      <c r="C116" s="10" t="s">
        <v>55</v>
      </c>
      <c r="D116" s="4">
        <v>3.05</v>
      </c>
      <c r="E116" s="2">
        <v>8</v>
      </c>
      <c r="F116" s="3"/>
      <c r="G116" s="3"/>
    </row>
    <row r="117" spans="1:7" x14ac:dyDescent="0.2">
      <c r="A117" s="4">
        <v>12</v>
      </c>
      <c r="B117" s="3" t="s">
        <v>148</v>
      </c>
      <c r="C117" s="10" t="s">
        <v>55</v>
      </c>
      <c r="D117" s="4">
        <v>3.06</v>
      </c>
      <c r="E117" s="2">
        <v>7</v>
      </c>
      <c r="F117" s="3"/>
      <c r="G117" s="3"/>
    </row>
    <row r="118" spans="1:7" x14ac:dyDescent="0.2">
      <c r="A118" s="4">
        <v>13</v>
      </c>
      <c r="B118" s="3" t="s">
        <v>149</v>
      </c>
      <c r="C118" s="10" t="s">
        <v>55</v>
      </c>
      <c r="D118" s="4">
        <v>3.07</v>
      </c>
      <c r="E118" s="2">
        <v>6</v>
      </c>
      <c r="F118" s="3"/>
      <c r="G118" s="3"/>
    </row>
    <row r="119" spans="1:7" x14ac:dyDescent="0.2">
      <c r="A119" s="4">
        <v>14</v>
      </c>
      <c r="B119" s="3" t="s">
        <v>147</v>
      </c>
      <c r="C119" s="10" t="s">
        <v>55</v>
      </c>
      <c r="D119" s="4">
        <v>3.07</v>
      </c>
      <c r="E119" s="2">
        <v>5</v>
      </c>
      <c r="F119" s="3"/>
      <c r="G119" s="3"/>
    </row>
    <row r="120" spans="1:7" x14ac:dyDescent="0.2">
      <c r="E120" s="2"/>
      <c r="F120" s="3"/>
      <c r="G120" s="3"/>
    </row>
    <row r="121" spans="1:7" x14ac:dyDescent="0.2">
      <c r="A121" s="4"/>
      <c r="B121" s="3"/>
      <c r="C121" s="27"/>
      <c r="D121" s="4"/>
      <c r="E121" s="2"/>
      <c r="F121" s="3"/>
      <c r="G121" s="3"/>
    </row>
    <row r="122" spans="1:7" x14ac:dyDescent="0.2">
      <c r="A122" s="3"/>
      <c r="B122" s="1" t="s">
        <v>28</v>
      </c>
      <c r="C122" s="10"/>
      <c r="D122" s="3"/>
      <c r="E122" s="2"/>
      <c r="F122" s="3"/>
      <c r="G122" s="3"/>
    </row>
    <row r="123" spans="1:7" x14ac:dyDescent="0.2">
      <c r="A123" s="1" t="s">
        <v>0</v>
      </c>
      <c r="B123" s="1" t="s">
        <v>42</v>
      </c>
      <c r="C123" s="9" t="s">
        <v>2</v>
      </c>
      <c r="D123" s="2" t="s">
        <v>3</v>
      </c>
      <c r="E123" s="2"/>
      <c r="F123" s="3"/>
      <c r="G123" s="3"/>
    </row>
    <row r="124" spans="1:7" x14ac:dyDescent="0.2">
      <c r="A124" s="4">
        <v>1</v>
      </c>
      <c r="B124" s="3" t="s">
        <v>88</v>
      </c>
      <c r="C124" s="10" t="s">
        <v>56</v>
      </c>
      <c r="D124" s="59">
        <v>2.35</v>
      </c>
      <c r="E124" s="2">
        <v>25</v>
      </c>
      <c r="F124" s="3"/>
    </row>
    <row r="125" spans="1:7" x14ac:dyDescent="0.2">
      <c r="A125" s="4">
        <v>2</v>
      </c>
      <c r="B125" s="3" t="s">
        <v>89</v>
      </c>
      <c r="C125" s="10" t="s">
        <v>56</v>
      </c>
      <c r="D125" s="4">
        <v>2.36</v>
      </c>
      <c r="E125" s="2">
        <v>20</v>
      </c>
      <c r="F125" s="3"/>
      <c r="G125" s="3"/>
    </row>
    <row r="126" spans="1:7" x14ac:dyDescent="0.2">
      <c r="A126" s="4">
        <v>3</v>
      </c>
      <c r="B126" s="3" t="s">
        <v>90</v>
      </c>
      <c r="C126" s="10" t="s">
        <v>56</v>
      </c>
      <c r="D126" s="4">
        <v>2.37</v>
      </c>
      <c r="E126" s="2">
        <v>17</v>
      </c>
      <c r="F126" s="3"/>
      <c r="G126" s="3"/>
    </row>
    <row r="127" spans="1:7" x14ac:dyDescent="0.2">
      <c r="A127" s="4">
        <v>4</v>
      </c>
      <c r="B127" s="3" t="s">
        <v>151</v>
      </c>
      <c r="C127" s="10" t="s">
        <v>56</v>
      </c>
      <c r="D127" s="4">
        <v>2.38</v>
      </c>
      <c r="E127" s="2">
        <v>15</v>
      </c>
      <c r="F127" s="3"/>
      <c r="G127" s="3"/>
    </row>
    <row r="128" spans="1:7" x14ac:dyDescent="0.2">
      <c r="A128" s="4">
        <v>5</v>
      </c>
      <c r="B128" s="3" t="s">
        <v>154</v>
      </c>
      <c r="C128" s="10" t="s">
        <v>56</v>
      </c>
      <c r="D128" s="4">
        <v>2.38</v>
      </c>
      <c r="E128" s="2">
        <v>14</v>
      </c>
      <c r="F128" s="3"/>
      <c r="G128" s="3"/>
    </row>
    <row r="129" spans="1:11" x14ac:dyDescent="0.2">
      <c r="A129" s="4">
        <v>6</v>
      </c>
      <c r="B129" s="3" t="s">
        <v>193</v>
      </c>
      <c r="C129" s="10" t="s">
        <v>56</v>
      </c>
      <c r="D129" s="4">
        <v>2.39</v>
      </c>
      <c r="E129" s="2">
        <v>13</v>
      </c>
      <c r="F129" s="3"/>
      <c r="G129" s="3"/>
    </row>
    <row r="130" spans="1:11" x14ac:dyDescent="0.2">
      <c r="A130" s="4">
        <v>7</v>
      </c>
      <c r="B130" s="3" t="s">
        <v>153</v>
      </c>
      <c r="C130" s="10" t="s">
        <v>56</v>
      </c>
      <c r="D130" s="4">
        <v>2.4300000000000002</v>
      </c>
      <c r="E130" s="2">
        <v>12</v>
      </c>
      <c r="F130" s="3"/>
      <c r="G130" s="3"/>
    </row>
    <row r="131" spans="1:11" x14ac:dyDescent="0.2">
      <c r="A131" s="4">
        <v>8</v>
      </c>
      <c r="B131" s="3" t="s">
        <v>152</v>
      </c>
      <c r="C131" s="10" t="s">
        <v>56</v>
      </c>
      <c r="D131" s="4">
        <v>2.4300000000000002</v>
      </c>
      <c r="E131" s="2">
        <v>11</v>
      </c>
      <c r="F131" s="3"/>
      <c r="G131" s="3"/>
    </row>
    <row r="132" spans="1:11" x14ac:dyDescent="0.2">
      <c r="A132" s="4">
        <v>9</v>
      </c>
      <c r="B132" s="3" t="s">
        <v>92</v>
      </c>
      <c r="C132" s="10" t="s">
        <v>56</v>
      </c>
      <c r="D132" s="59">
        <v>2.44</v>
      </c>
      <c r="E132" s="2">
        <v>10</v>
      </c>
      <c r="F132" s="3"/>
      <c r="G132" s="3"/>
    </row>
    <row r="133" spans="1:11" x14ac:dyDescent="0.2">
      <c r="A133" s="4">
        <v>10</v>
      </c>
      <c r="B133" s="3" t="s">
        <v>91</v>
      </c>
      <c r="C133" s="10" t="s">
        <v>56</v>
      </c>
      <c r="D133" s="59">
        <v>2.5</v>
      </c>
      <c r="E133" s="2">
        <v>9</v>
      </c>
      <c r="F133" s="3"/>
      <c r="G133" s="3"/>
    </row>
    <row r="134" spans="1:11" x14ac:dyDescent="0.2">
      <c r="A134" s="4">
        <v>11</v>
      </c>
      <c r="B134" s="3" t="s">
        <v>156</v>
      </c>
      <c r="C134" s="10" t="s">
        <v>56</v>
      </c>
      <c r="D134" s="4">
        <v>2.58</v>
      </c>
      <c r="E134" s="2">
        <v>8</v>
      </c>
      <c r="F134" s="3"/>
      <c r="G134" s="3"/>
    </row>
    <row r="135" spans="1:11" x14ac:dyDescent="0.2">
      <c r="A135" s="4">
        <v>12</v>
      </c>
      <c r="B135" s="3" t="s">
        <v>157</v>
      </c>
      <c r="C135" s="10" t="s">
        <v>56</v>
      </c>
      <c r="D135" s="59">
        <v>3.04</v>
      </c>
      <c r="E135" s="2">
        <v>7</v>
      </c>
      <c r="F135" s="3"/>
      <c r="G135" s="3"/>
    </row>
    <row r="136" spans="1:11" x14ac:dyDescent="0.2">
      <c r="A136" s="4">
        <v>13</v>
      </c>
      <c r="B136" s="3" t="s">
        <v>194</v>
      </c>
      <c r="C136" s="10" t="s">
        <v>56</v>
      </c>
      <c r="D136" s="59">
        <v>3.2</v>
      </c>
      <c r="E136" s="2">
        <v>6</v>
      </c>
      <c r="F136" s="3"/>
      <c r="G136" s="3"/>
    </row>
    <row r="137" spans="1:11" x14ac:dyDescent="0.2">
      <c r="A137" s="4">
        <v>14</v>
      </c>
      <c r="B137" s="3" t="s">
        <v>93</v>
      </c>
      <c r="C137" s="10" t="s">
        <v>56</v>
      </c>
      <c r="D137" s="4">
        <v>3.21</v>
      </c>
      <c r="E137" s="2">
        <v>5</v>
      </c>
      <c r="F137" s="3"/>
      <c r="G137" s="3"/>
    </row>
    <row r="138" spans="1:11" x14ac:dyDescent="0.2">
      <c r="A138" s="4"/>
      <c r="B138" s="3"/>
      <c r="C138" s="10"/>
      <c r="D138" s="4"/>
      <c r="E138" s="2"/>
      <c r="F138" s="3"/>
      <c r="G138" s="3"/>
    </row>
    <row r="139" spans="1:11" x14ac:dyDescent="0.2">
      <c r="E139" s="3"/>
      <c r="F139" s="3"/>
      <c r="G139" s="3"/>
    </row>
    <row r="140" spans="1:11" x14ac:dyDescent="0.2">
      <c r="A140" s="3"/>
      <c r="B140" s="1" t="s">
        <v>28</v>
      </c>
      <c r="C140" s="10"/>
      <c r="D140" s="3"/>
      <c r="E140" s="4"/>
      <c r="F140" s="3"/>
      <c r="G140" s="3"/>
      <c r="H140" s="3"/>
      <c r="I140" s="3"/>
      <c r="J140" s="3"/>
      <c r="K140" s="3"/>
    </row>
    <row r="141" spans="1:11" x14ac:dyDescent="0.2">
      <c r="A141" s="1" t="s">
        <v>0</v>
      </c>
      <c r="B141" s="1" t="s">
        <v>48</v>
      </c>
      <c r="C141" s="9" t="s">
        <v>2</v>
      </c>
      <c r="D141" s="2" t="s">
        <v>3</v>
      </c>
      <c r="E141" s="4"/>
      <c r="F141" s="3"/>
      <c r="G141" s="3"/>
      <c r="H141" s="3"/>
      <c r="I141" s="3"/>
      <c r="J141" s="3"/>
      <c r="K141" s="3"/>
    </row>
    <row r="142" spans="1:11" x14ac:dyDescent="0.2">
      <c r="A142" s="4">
        <v>1</v>
      </c>
      <c r="B142" s="3" t="s">
        <v>195</v>
      </c>
      <c r="C142" s="10" t="s">
        <v>56</v>
      </c>
      <c r="D142" s="59">
        <v>2.4</v>
      </c>
      <c r="E142" s="2">
        <v>25</v>
      </c>
      <c r="F142" s="3"/>
      <c r="G142" s="3"/>
      <c r="H142" s="3"/>
      <c r="I142" s="3"/>
      <c r="J142" s="3"/>
      <c r="K142" s="3"/>
    </row>
    <row r="143" spans="1:11" x14ac:dyDescent="0.2">
      <c r="A143" s="4">
        <v>2</v>
      </c>
      <c r="B143" s="3" t="s">
        <v>159</v>
      </c>
      <c r="C143" s="10" t="s">
        <v>56</v>
      </c>
      <c r="D143" s="59">
        <v>2.5</v>
      </c>
      <c r="E143" s="2">
        <v>20</v>
      </c>
      <c r="F143" s="3"/>
      <c r="G143" s="3"/>
      <c r="H143" s="3"/>
      <c r="I143" s="3"/>
      <c r="J143" s="3"/>
      <c r="K143" s="3"/>
    </row>
    <row r="144" spans="1:11" x14ac:dyDescent="0.2">
      <c r="A144" s="4">
        <v>3</v>
      </c>
      <c r="B144" s="3" t="s">
        <v>160</v>
      </c>
      <c r="C144" s="10" t="s">
        <v>56</v>
      </c>
      <c r="D144" s="4">
        <v>2.54</v>
      </c>
      <c r="E144" s="2">
        <v>17</v>
      </c>
      <c r="F144" s="3"/>
      <c r="G144" s="3"/>
      <c r="H144" s="3"/>
      <c r="I144" s="3"/>
      <c r="J144" s="3"/>
      <c r="K144" s="3"/>
    </row>
    <row r="145" spans="1:11" x14ac:dyDescent="0.2">
      <c r="A145" s="4">
        <v>4</v>
      </c>
      <c r="B145" s="3" t="s">
        <v>95</v>
      </c>
      <c r="C145" s="10" t="s">
        <v>56</v>
      </c>
      <c r="D145" s="4">
        <v>2.59</v>
      </c>
      <c r="E145" s="2">
        <v>15</v>
      </c>
      <c r="F145" s="3"/>
      <c r="G145" s="3"/>
      <c r="H145" s="3"/>
      <c r="I145" s="3"/>
      <c r="J145" s="3"/>
      <c r="K145" s="3"/>
    </row>
    <row r="146" spans="1:11" x14ac:dyDescent="0.2">
      <c r="A146" s="4">
        <v>5</v>
      </c>
      <c r="B146" s="3" t="s">
        <v>162</v>
      </c>
      <c r="C146" s="10" t="s">
        <v>56</v>
      </c>
      <c r="D146" s="4">
        <v>3.01</v>
      </c>
      <c r="E146" s="2">
        <v>14</v>
      </c>
      <c r="F146" s="3"/>
      <c r="G146" s="3"/>
      <c r="H146" s="3"/>
      <c r="I146" s="3"/>
      <c r="J146" s="3"/>
      <c r="K146" s="3"/>
    </row>
    <row r="147" spans="1:11" x14ac:dyDescent="0.2">
      <c r="A147" s="4">
        <v>6</v>
      </c>
      <c r="B147" s="3" t="s">
        <v>196</v>
      </c>
      <c r="C147" s="10" t="s">
        <v>56</v>
      </c>
      <c r="D147" s="4">
        <v>3.23</v>
      </c>
      <c r="E147" s="2">
        <v>13</v>
      </c>
      <c r="F147" s="3"/>
      <c r="G147" s="3"/>
      <c r="H147" s="3"/>
    </row>
    <row r="148" spans="1:11" x14ac:dyDescent="0.2">
      <c r="A148" s="4">
        <v>7</v>
      </c>
      <c r="B148" s="3" t="s">
        <v>161</v>
      </c>
      <c r="C148" s="10" t="s">
        <v>56</v>
      </c>
      <c r="D148" s="4">
        <v>3.29</v>
      </c>
      <c r="E148" s="2">
        <v>12</v>
      </c>
      <c r="F148" s="3"/>
      <c r="G148" s="3"/>
      <c r="H148" s="3"/>
    </row>
    <row r="149" spans="1:11" x14ac:dyDescent="0.2">
      <c r="A149" s="4">
        <v>8</v>
      </c>
      <c r="B149" s="3" t="s">
        <v>163</v>
      </c>
      <c r="C149" s="10" t="s">
        <v>56</v>
      </c>
      <c r="D149" s="4">
        <v>3.38</v>
      </c>
      <c r="E149" s="2">
        <v>11</v>
      </c>
      <c r="F149" s="3"/>
      <c r="G149" s="3"/>
      <c r="H149" s="3"/>
    </row>
    <row r="150" spans="1:11" x14ac:dyDescent="0.2">
      <c r="G150" s="3"/>
      <c r="H150" s="3"/>
    </row>
    <row r="151" spans="1:11" x14ac:dyDescent="0.2">
      <c r="G151" s="3"/>
      <c r="H151" s="3"/>
    </row>
    <row r="152" spans="1:11" x14ac:dyDescent="0.2">
      <c r="A152" s="3"/>
      <c r="B152" s="1" t="s">
        <v>28</v>
      </c>
      <c r="C152" s="10"/>
      <c r="D152" s="3"/>
      <c r="E152" s="4"/>
      <c r="F152" s="3"/>
      <c r="G152" s="3"/>
      <c r="H152" s="3"/>
      <c r="I152" s="3"/>
      <c r="J152" s="3"/>
      <c r="K152" s="3"/>
    </row>
    <row r="153" spans="1:11" x14ac:dyDescent="0.2">
      <c r="A153" s="1" t="s">
        <v>0</v>
      </c>
      <c r="B153" s="1" t="s">
        <v>87</v>
      </c>
      <c r="C153" s="9" t="s">
        <v>2</v>
      </c>
      <c r="D153" s="2" t="s">
        <v>3</v>
      </c>
      <c r="E153" s="4"/>
      <c r="F153" s="3"/>
      <c r="G153" s="3"/>
      <c r="H153" s="3"/>
      <c r="I153" s="3"/>
      <c r="J153" s="3"/>
      <c r="K153" s="3"/>
    </row>
    <row r="154" spans="1:11" x14ac:dyDescent="0.2">
      <c r="A154" s="4">
        <v>1</v>
      </c>
      <c r="B154" s="3" t="s">
        <v>164</v>
      </c>
      <c r="C154" s="10" t="s">
        <v>59</v>
      </c>
      <c r="D154" s="4">
        <v>2.31</v>
      </c>
      <c r="E154" s="2">
        <v>25</v>
      </c>
      <c r="F154" s="3"/>
      <c r="G154" s="3"/>
      <c r="H154" s="3"/>
      <c r="I154" s="3"/>
      <c r="J154" s="3"/>
      <c r="K154" s="3"/>
    </row>
    <row r="155" spans="1:11" x14ac:dyDescent="0.2">
      <c r="A155" s="4">
        <v>2</v>
      </c>
      <c r="B155" s="3" t="s">
        <v>165</v>
      </c>
      <c r="C155" s="10" t="s">
        <v>59</v>
      </c>
      <c r="D155" s="4">
        <v>2.4700000000000002</v>
      </c>
      <c r="E155" s="2">
        <v>20</v>
      </c>
      <c r="F155" s="3"/>
      <c r="G155" s="3"/>
      <c r="H155" s="3"/>
      <c r="I155" s="3"/>
      <c r="J155" s="3"/>
      <c r="K155" s="3"/>
    </row>
    <row r="156" spans="1:11" x14ac:dyDescent="0.2">
      <c r="A156" s="4">
        <v>3</v>
      </c>
      <c r="B156" s="3" t="s">
        <v>167</v>
      </c>
      <c r="C156" s="10" t="s">
        <v>59</v>
      </c>
      <c r="D156" s="4">
        <v>2.59</v>
      </c>
      <c r="E156" s="2">
        <v>17</v>
      </c>
      <c r="F156" s="3"/>
      <c r="G156" s="3"/>
      <c r="H156" s="3"/>
      <c r="I156" s="3"/>
      <c r="J156" s="3"/>
      <c r="K156" s="3"/>
    </row>
    <row r="157" spans="1:11" x14ac:dyDescent="0.2">
      <c r="A157" s="4">
        <v>4</v>
      </c>
      <c r="B157" s="3" t="s">
        <v>166</v>
      </c>
      <c r="C157" s="10" t="s">
        <v>59</v>
      </c>
      <c r="D157" s="4">
        <v>4.1500000000000004</v>
      </c>
      <c r="E157" s="2">
        <v>15</v>
      </c>
      <c r="F157" s="3"/>
      <c r="G157" s="3"/>
      <c r="H157" s="3"/>
      <c r="I157" s="3"/>
      <c r="J157" s="3"/>
      <c r="K157" s="3"/>
    </row>
    <row r="158" spans="1:11" x14ac:dyDescent="0.2">
      <c r="A158" s="4"/>
      <c r="B158" s="3"/>
      <c r="C158" s="10"/>
      <c r="D158" s="4"/>
      <c r="E158" s="2"/>
      <c r="F158" s="3"/>
      <c r="G158" s="3"/>
      <c r="H158" s="3"/>
      <c r="I158" s="3"/>
      <c r="J158" s="3"/>
      <c r="K158" s="3"/>
    </row>
    <row r="160" spans="1:11" x14ac:dyDescent="0.2">
      <c r="A160" s="3"/>
      <c r="B160" s="1" t="s">
        <v>28</v>
      </c>
      <c r="C160" s="10"/>
      <c r="D160" s="3"/>
      <c r="E160" s="4"/>
    </row>
    <row r="161" spans="1:5" x14ac:dyDescent="0.2">
      <c r="A161" s="1" t="s">
        <v>0</v>
      </c>
      <c r="B161" s="1" t="s">
        <v>94</v>
      </c>
      <c r="C161" s="9" t="s">
        <v>2</v>
      </c>
      <c r="D161" s="2" t="s">
        <v>3</v>
      </c>
      <c r="E161" s="4"/>
    </row>
    <row r="162" spans="1:5" x14ac:dyDescent="0.2">
      <c r="A162" s="4">
        <v>1</v>
      </c>
      <c r="B162" s="3" t="s">
        <v>58</v>
      </c>
      <c r="C162" s="10" t="s">
        <v>59</v>
      </c>
      <c r="D162" s="4">
        <v>2.37</v>
      </c>
      <c r="E162" s="2">
        <v>25</v>
      </c>
    </row>
    <row r="163" spans="1:5" x14ac:dyDescent="0.2">
      <c r="A163" s="4">
        <v>2</v>
      </c>
      <c r="B163" s="3" t="s">
        <v>169</v>
      </c>
      <c r="C163" s="10" t="s">
        <v>59</v>
      </c>
      <c r="D163" s="4">
        <v>2.48</v>
      </c>
      <c r="E163" s="2">
        <v>20</v>
      </c>
    </row>
    <row r="164" spans="1:5" x14ac:dyDescent="0.2">
      <c r="A164" s="4">
        <v>3</v>
      </c>
      <c r="B164" s="3" t="s">
        <v>96</v>
      </c>
      <c r="C164" s="10" t="s">
        <v>59</v>
      </c>
      <c r="D164" s="4">
        <v>2.5499999999999998</v>
      </c>
      <c r="E164" s="2">
        <v>17</v>
      </c>
    </row>
    <row r="165" spans="1:5" x14ac:dyDescent="0.2">
      <c r="A165" s="4">
        <v>4</v>
      </c>
      <c r="B165" s="3" t="s">
        <v>170</v>
      </c>
      <c r="C165" s="10" t="s">
        <v>59</v>
      </c>
      <c r="D165" s="4">
        <v>3.04</v>
      </c>
      <c r="E165" s="2">
        <v>15</v>
      </c>
    </row>
    <row r="166" spans="1:5" x14ac:dyDescent="0.2">
      <c r="A166" s="4">
        <v>5</v>
      </c>
      <c r="B166" s="3" t="s">
        <v>197</v>
      </c>
      <c r="C166" s="24" t="s">
        <v>59</v>
      </c>
      <c r="D166" s="4">
        <v>3.33</v>
      </c>
      <c r="E166" s="2">
        <v>14</v>
      </c>
    </row>
    <row r="167" spans="1:5" x14ac:dyDescent="0.2">
      <c r="A167" s="4">
        <v>6</v>
      </c>
      <c r="B167" s="3" t="s">
        <v>171</v>
      </c>
      <c r="C167" s="10" t="s">
        <v>59</v>
      </c>
      <c r="D167" s="4">
        <v>3.39</v>
      </c>
      <c r="E167" s="2">
        <v>13</v>
      </c>
    </row>
    <row r="168" spans="1:5" x14ac:dyDescent="0.2">
      <c r="A168" s="4"/>
      <c r="E168" s="2"/>
    </row>
  </sheetData>
  <pageMargins left="0.78740157480314965" right="0.78740157480314965" top="0.98425196850393704" bottom="1.7716535433070868" header="0.51181102362204722" footer="0.51181102362204722"/>
  <pageSetup paperSize="9" scale="58" fitToHeight="2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3"/>
  <sheetViews>
    <sheetView topLeftCell="A139" zoomScaleNormal="100" workbookViewId="0">
      <selection activeCell="F161" sqref="F161"/>
    </sheetView>
  </sheetViews>
  <sheetFormatPr defaultRowHeight="12.75" x14ac:dyDescent="0.2"/>
  <cols>
    <col min="1" max="1" width="10.28515625" customWidth="1"/>
    <col min="2" max="2" width="24.140625" bestFit="1" customWidth="1"/>
    <col min="3" max="3" width="6.28515625" style="24" customWidth="1"/>
    <col min="4" max="4" width="7.7109375" style="33" customWidth="1"/>
    <col min="5" max="5" width="6.85546875" bestFit="1" customWidth="1"/>
    <col min="6" max="6" width="4.5703125" customWidth="1"/>
    <col min="7" max="7" width="11.5703125" bestFit="1" customWidth="1"/>
    <col min="8" max="8" width="7.140625" customWidth="1"/>
    <col min="9" max="9" width="4.140625" customWidth="1"/>
    <col min="10" max="10" width="6" customWidth="1"/>
    <col min="11" max="11" width="4.28515625" customWidth="1"/>
  </cols>
  <sheetData>
    <row r="1" spans="1:14" ht="15.75" x14ac:dyDescent="0.25">
      <c r="A1" s="35" t="s">
        <v>103</v>
      </c>
      <c r="C1" s="9"/>
      <c r="D1" s="64"/>
    </row>
    <row r="2" spans="1:14" ht="15.75" x14ac:dyDescent="0.25">
      <c r="A2" s="35" t="s">
        <v>201</v>
      </c>
      <c r="C2" s="9"/>
      <c r="D2" s="64"/>
    </row>
    <row r="3" spans="1:14" x14ac:dyDescent="0.2">
      <c r="A3" s="18"/>
      <c r="B3" s="1"/>
      <c r="C3" s="9"/>
      <c r="D3" s="64"/>
    </row>
    <row r="4" spans="1:14" ht="13.5" thickBot="1" x14ac:dyDescent="0.25">
      <c r="A4" s="11" t="s">
        <v>0</v>
      </c>
      <c r="B4" s="11" t="s">
        <v>1</v>
      </c>
      <c r="C4" s="25" t="s">
        <v>2</v>
      </c>
      <c r="D4" s="65" t="s">
        <v>3</v>
      </c>
      <c r="E4" s="12" t="s">
        <v>4</v>
      </c>
      <c r="F4" s="7"/>
      <c r="G4" s="12" t="s">
        <v>5</v>
      </c>
      <c r="I4" s="19" t="s">
        <v>6</v>
      </c>
      <c r="J4" s="19"/>
      <c r="K4" s="19"/>
    </row>
    <row r="5" spans="1:14" x14ac:dyDescent="0.2">
      <c r="A5" s="3"/>
      <c r="B5" s="1" t="s">
        <v>105</v>
      </c>
      <c r="C5" s="10"/>
      <c r="D5" s="32"/>
      <c r="E5" s="2"/>
      <c r="F5" s="3"/>
      <c r="G5" s="3"/>
      <c r="I5" s="20">
        <v>1</v>
      </c>
      <c r="J5" s="21">
        <v>25</v>
      </c>
      <c r="K5" s="20" t="s">
        <v>7</v>
      </c>
    </row>
    <row r="6" spans="1:14" x14ac:dyDescent="0.2">
      <c r="A6" s="1" t="s">
        <v>0</v>
      </c>
      <c r="B6" s="1" t="s">
        <v>73</v>
      </c>
      <c r="C6" s="9" t="s">
        <v>2</v>
      </c>
      <c r="D6" s="66" t="s">
        <v>3</v>
      </c>
      <c r="E6" s="2"/>
      <c r="F6" s="3"/>
      <c r="G6" s="3"/>
      <c r="I6" s="20">
        <v>2</v>
      </c>
      <c r="J6" s="21">
        <v>20</v>
      </c>
      <c r="K6" s="20" t="s">
        <v>7</v>
      </c>
    </row>
    <row r="7" spans="1:14" x14ac:dyDescent="0.2">
      <c r="A7" s="4">
        <v>1</v>
      </c>
      <c r="B7" s="3" t="s">
        <v>71</v>
      </c>
      <c r="C7" s="10" t="s">
        <v>10</v>
      </c>
      <c r="D7" s="59">
        <v>11.24</v>
      </c>
      <c r="E7" s="2">
        <v>25</v>
      </c>
      <c r="F7" s="3"/>
      <c r="G7" s="3"/>
      <c r="I7" s="20">
        <v>3</v>
      </c>
      <c r="J7" s="21">
        <v>17</v>
      </c>
      <c r="K7" s="20" t="s">
        <v>7</v>
      </c>
    </row>
    <row r="8" spans="1:14" x14ac:dyDescent="0.2">
      <c r="A8" s="14"/>
      <c r="B8" s="16"/>
      <c r="C8" s="26"/>
      <c r="D8" s="67"/>
      <c r="E8" s="14"/>
      <c r="F8" s="3"/>
      <c r="G8" s="3"/>
      <c r="I8" s="20">
        <v>4</v>
      </c>
      <c r="J8" s="21">
        <v>15</v>
      </c>
      <c r="K8" s="20" t="s">
        <v>7</v>
      </c>
    </row>
    <row r="9" spans="1:14" x14ac:dyDescent="0.2">
      <c r="A9" s="3"/>
      <c r="B9" s="1" t="s">
        <v>105</v>
      </c>
      <c r="C9" s="10"/>
      <c r="D9" s="32"/>
      <c r="E9" s="2"/>
      <c r="F9" s="3"/>
      <c r="G9" s="3"/>
      <c r="I9" s="20">
        <v>5</v>
      </c>
      <c r="J9" s="21">
        <v>14</v>
      </c>
      <c r="K9" s="20" t="s">
        <v>7</v>
      </c>
    </row>
    <row r="10" spans="1:14" x14ac:dyDescent="0.2">
      <c r="A10" s="1" t="s">
        <v>0</v>
      </c>
      <c r="B10" s="1" t="s">
        <v>72</v>
      </c>
      <c r="C10" s="9" t="s">
        <v>2</v>
      </c>
      <c r="D10" s="66" t="s">
        <v>3</v>
      </c>
      <c r="E10" s="2"/>
      <c r="F10" s="3"/>
      <c r="G10" s="3"/>
      <c r="I10" s="20">
        <v>6</v>
      </c>
      <c r="J10" s="21">
        <v>13</v>
      </c>
      <c r="K10" s="20" t="s">
        <v>7</v>
      </c>
    </row>
    <row r="11" spans="1:14" x14ac:dyDescent="0.2">
      <c r="A11" s="4">
        <v>1</v>
      </c>
      <c r="B11" s="3" t="s">
        <v>176</v>
      </c>
      <c r="C11" s="10" t="s">
        <v>10</v>
      </c>
      <c r="D11" s="59">
        <v>19</v>
      </c>
      <c r="E11" s="2">
        <v>25</v>
      </c>
      <c r="F11" s="3"/>
      <c r="G11" s="3" t="s">
        <v>202</v>
      </c>
      <c r="I11" s="20">
        <v>7</v>
      </c>
      <c r="J11" s="21">
        <v>12</v>
      </c>
      <c r="K11" s="20" t="s">
        <v>7</v>
      </c>
      <c r="M11" s="3"/>
      <c r="N11" s="10"/>
    </row>
    <row r="12" spans="1:14" x14ac:dyDescent="0.2">
      <c r="A12" s="4"/>
      <c r="B12" s="3"/>
      <c r="C12" s="10"/>
      <c r="D12" s="59"/>
      <c r="E12" s="2"/>
      <c r="F12" s="3"/>
      <c r="G12" s="3"/>
      <c r="I12" s="20">
        <v>8</v>
      </c>
      <c r="J12" s="21">
        <v>11</v>
      </c>
      <c r="K12" s="20" t="s">
        <v>7</v>
      </c>
      <c r="M12" s="3"/>
      <c r="N12" s="10"/>
    </row>
    <row r="13" spans="1:14" x14ac:dyDescent="0.2">
      <c r="A13" s="3"/>
      <c r="B13" s="1" t="s">
        <v>8</v>
      </c>
      <c r="C13" s="10"/>
      <c r="D13" s="32"/>
      <c r="E13" s="2"/>
      <c r="F13" s="3"/>
      <c r="G13" s="3"/>
      <c r="I13" s="20">
        <v>9</v>
      </c>
      <c r="J13" s="21">
        <v>10</v>
      </c>
      <c r="K13" s="20" t="s">
        <v>7</v>
      </c>
    </row>
    <row r="14" spans="1:14" x14ac:dyDescent="0.2">
      <c r="A14" s="1" t="s">
        <v>0</v>
      </c>
      <c r="B14" s="1" t="s">
        <v>74</v>
      </c>
      <c r="C14" s="9" t="s">
        <v>2</v>
      </c>
      <c r="D14" s="66" t="s">
        <v>3</v>
      </c>
      <c r="E14" s="2"/>
      <c r="F14" s="3"/>
      <c r="G14" s="3"/>
      <c r="I14" s="20">
        <v>10</v>
      </c>
      <c r="J14" s="21">
        <v>9</v>
      </c>
      <c r="K14" s="20" t="s">
        <v>7</v>
      </c>
    </row>
    <row r="15" spans="1:14" x14ac:dyDescent="0.2">
      <c r="A15" s="4">
        <v>1</v>
      </c>
      <c r="B15" s="3" t="s">
        <v>19</v>
      </c>
      <c r="C15" s="10" t="s">
        <v>16</v>
      </c>
      <c r="D15" s="59">
        <v>7.56</v>
      </c>
      <c r="E15" s="2">
        <v>25</v>
      </c>
      <c r="F15" s="3"/>
      <c r="G15" s="3"/>
      <c r="I15" s="20">
        <v>11</v>
      </c>
      <c r="J15" s="21">
        <v>8</v>
      </c>
      <c r="K15" s="20" t="s">
        <v>7</v>
      </c>
    </row>
    <row r="16" spans="1:14" x14ac:dyDescent="0.2">
      <c r="A16" s="4">
        <v>2</v>
      </c>
      <c r="B16" s="3" t="s">
        <v>17</v>
      </c>
      <c r="C16" s="10" t="s">
        <v>18</v>
      </c>
      <c r="D16" s="59">
        <v>8.1</v>
      </c>
      <c r="E16" s="2">
        <v>20</v>
      </c>
      <c r="F16" s="3"/>
      <c r="G16" s="3"/>
      <c r="I16" s="20">
        <v>12</v>
      </c>
      <c r="J16" s="21">
        <v>7</v>
      </c>
      <c r="K16" s="20" t="s">
        <v>7</v>
      </c>
    </row>
    <row r="17" spans="1:11" x14ac:dyDescent="0.2">
      <c r="A17" s="4">
        <v>3</v>
      </c>
      <c r="B17" s="3" t="s">
        <v>178</v>
      </c>
      <c r="C17" s="10" t="s">
        <v>16</v>
      </c>
      <c r="D17" s="59">
        <v>8.4600000000000009</v>
      </c>
      <c r="E17" s="2">
        <v>17</v>
      </c>
      <c r="F17" s="3"/>
      <c r="G17" s="3"/>
      <c r="I17" s="20">
        <v>13</v>
      </c>
      <c r="J17" s="21">
        <v>6</v>
      </c>
      <c r="K17" s="20" t="s">
        <v>7</v>
      </c>
    </row>
    <row r="18" spans="1:11" x14ac:dyDescent="0.2">
      <c r="A18" s="4">
        <v>4</v>
      </c>
      <c r="B18" s="3" t="s">
        <v>177</v>
      </c>
      <c r="C18" s="10" t="s">
        <v>16</v>
      </c>
      <c r="D18" s="59">
        <v>8.4700000000000006</v>
      </c>
      <c r="E18" s="2">
        <v>15</v>
      </c>
      <c r="F18" s="3"/>
      <c r="G18" s="3"/>
      <c r="I18" s="20">
        <v>14</v>
      </c>
      <c r="J18" s="21">
        <v>5</v>
      </c>
      <c r="K18" s="20" t="s">
        <v>7</v>
      </c>
    </row>
    <row r="19" spans="1:11" x14ac:dyDescent="0.2">
      <c r="A19" s="4">
        <v>5</v>
      </c>
      <c r="B19" s="3" t="s">
        <v>20</v>
      </c>
      <c r="C19" s="10" t="s">
        <v>18</v>
      </c>
      <c r="D19" s="59">
        <v>8.58</v>
      </c>
      <c r="E19" s="2">
        <v>14</v>
      </c>
      <c r="F19" s="3"/>
      <c r="G19" s="3"/>
      <c r="I19" s="20">
        <v>15</v>
      </c>
      <c r="J19" s="21">
        <v>4</v>
      </c>
      <c r="K19" s="20" t="s">
        <v>7</v>
      </c>
    </row>
    <row r="20" spans="1:11" x14ac:dyDescent="0.2">
      <c r="F20" s="3"/>
      <c r="G20" s="3"/>
      <c r="I20" s="20">
        <v>16</v>
      </c>
      <c r="J20" s="22">
        <v>3</v>
      </c>
      <c r="K20" s="20" t="s">
        <v>7</v>
      </c>
    </row>
    <row r="21" spans="1:11" x14ac:dyDescent="0.2">
      <c r="A21" s="4"/>
      <c r="B21" s="3"/>
      <c r="C21" s="10"/>
      <c r="D21" s="59"/>
      <c r="E21" s="2"/>
      <c r="F21" s="3"/>
      <c r="G21" s="3"/>
      <c r="I21" s="20">
        <v>17</v>
      </c>
      <c r="J21" s="21">
        <v>2</v>
      </c>
      <c r="K21" s="20" t="s">
        <v>7</v>
      </c>
    </row>
    <row r="22" spans="1:11" x14ac:dyDescent="0.2">
      <c r="A22" s="16"/>
      <c r="B22" s="1" t="s">
        <v>8</v>
      </c>
      <c r="C22" s="26"/>
      <c r="D22" s="68"/>
      <c r="E22" s="17"/>
      <c r="G22" s="3"/>
      <c r="I22" s="20">
        <v>18</v>
      </c>
      <c r="J22" s="21">
        <v>1</v>
      </c>
      <c r="K22" s="20" t="s">
        <v>7</v>
      </c>
    </row>
    <row r="23" spans="1:11" x14ac:dyDescent="0.2">
      <c r="A23" s="1" t="s">
        <v>0</v>
      </c>
      <c r="B23" s="1" t="s">
        <v>75</v>
      </c>
      <c r="C23" s="9" t="s">
        <v>2</v>
      </c>
      <c r="D23" s="66" t="s">
        <v>3</v>
      </c>
      <c r="E23" s="2"/>
      <c r="G23" s="3"/>
    </row>
    <row r="24" spans="1:11" x14ac:dyDescent="0.2">
      <c r="A24" s="4">
        <v>1</v>
      </c>
      <c r="B24" s="3" t="s">
        <v>27</v>
      </c>
      <c r="C24" s="10" t="s">
        <v>18</v>
      </c>
      <c r="D24" s="59">
        <v>8.59</v>
      </c>
      <c r="E24" s="2">
        <v>25</v>
      </c>
      <c r="G24" s="3"/>
      <c r="I24" s="20"/>
      <c r="J24" s="21"/>
      <c r="K24" s="20"/>
    </row>
    <row r="25" spans="1:11" x14ac:dyDescent="0.2">
      <c r="A25" s="4">
        <v>2</v>
      </c>
      <c r="B25" s="3" t="s">
        <v>109</v>
      </c>
      <c r="C25" s="10" t="s">
        <v>16</v>
      </c>
      <c r="D25" s="59">
        <v>9.11</v>
      </c>
      <c r="E25" s="2">
        <v>20</v>
      </c>
      <c r="G25" s="32"/>
    </row>
    <row r="26" spans="1:11" x14ac:dyDescent="0.2">
      <c r="A26" s="4">
        <v>3</v>
      </c>
      <c r="B26" s="3" t="s">
        <v>23</v>
      </c>
      <c r="C26" s="10" t="s">
        <v>16</v>
      </c>
      <c r="D26" s="59">
        <v>9.15</v>
      </c>
      <c r="E26" s="2">
        <v>17</v>
      </c>
      <c r="G26" s="3"/>
    </row>
    <row r="27" spans="1:11" x14ac:dyDescent="0.2">
      <c r="A27" s="4">
        <v>4</v>
      </c>
      <c r="B27" s="3" t="s">
        <v>111</v>
      </c>
      <c r="C27" s="10" t="s">
        <v>16</v>
      </c>
      <c r="D27" s="59">
        <v>9.32</v>
      </c>
      <c r="E27" s="2">
        <v>15</v>
      </c>
      <c r="G27" s="3"/>
    </row>
    <row r="28" spans="1:11" x14ac:dyDescent="0.2">
      <c r="A28" s="4">
        <v>5</v>
      </c>
      <c r="B28" s="3" t="s">
        <v>203</v>
      </c>
      <c r="C28" s="10" t="s">
        <v>16</v>
      </c>
      <c r="D28" s="59">
        <v>9.35</v>
      </c>
      <c r="E28" s="2">
        <v>14</v>
      </c>
      <c r="G28" s="3"/>
    </row>
    <row r="29" spans="1:11" x14ac:dyDescent="0.2">
      <c r="A29" s="4">
        <v>6</v>
      </c>
      <c r="B29" s="3" t="s">
        <v>200</v>
      </c>
      <c r="C29" s="10" t="s">
        <v>16</v>
      </c>
      <c r="D29" s="59">
        <v>10.14</v>
      </c>
      <c r="E29" s="2">
        <v>13</v>
      </c>
      <c r="G29" s="3"/>
    </row>
    <row r="30" spans="1:11" x14ac:dyDescent="0.2">
      <c r="A30" s="4">
        <v>7</v>
      </c>
      <c r="B30" s="3" t="s">
        <v>63</v>
      </c>
      <c r="C30" s="10" t="s">
        <v>16</v>
      </c>
      <c r="D30" s="59">
        <v>10.28</v>
      </c>
      <c r="E30" s="2">
        <v>12</v>
      </c>
      <c r="G30" s="3"/>
    </row>
    <row r="31" spans="1:11" x14ac:dyDescent="0.2">
      <c r="A31" s="4">
        <v>8</v>
      </c>
      <c r="B31" s="3" t="s">
        <v>26</v>
      </c>
      <c r="C31" s="10" t="s">
        <v>16</v>
      </c>
      <c r="D31" s="59">
        <v>10.41</v>
      </c>
      <c r="E31" s="2">
        <v>11</v>
      </c>
      <c r="G31" s="3"/>
    </row>
    <row r="32" spans="1:11" x14ac:dyDescent="0.2">
      <c r="A32" s="4"/>
      <c r="B32" s="3"/>
      <c r="C32" s="10"/>
      <c r="D32" s="59"/>
      <c r="E32" s="2"/>
      <c r="G32" s="3"/>
      <c r="I32" s="20"/>
      <c r="J32" s="21"/>
      <c r="K32" s="20"/>
    </row>
    <row r="33" spans="1:7" x14ac:dyDescent="0.2">
      <c r="A33" s="14"/>
      <c r="B33" s="16"/>
      <c r="C33" s="26"/>
      <c r="D33" s="67"/>
      <c r="E33" s="17"/>
    </row>
    <row r="34" spans="1:7" x14ac:dyDescent="0.2">
      <c r="A34" s="3"/>
      <c r="B34" s="1" t="s">
        <v>13</v>
      </c>
      <c r="C34" s="10"/>
      <c r="D34" s="32"/>
      <c r="E34" s="2"/>
    </row>
    <row r="35" spans="1:7" x14ac:dyDescent="0.2">
      <c r="A35" s="1" t="s">
        <v>0</v>
      </c>
      <c r="B35" s="1" t="s">
        <v>76</v>
      </c>
      <c r="C35" s="9" t="s">
        <v>2</v>
      </c>
      <c r="D35" s="66" t="s">
        <v>3</v>
      </c>
      <c r="E35" s="2"/>
    </row>
    <row r="36" spans="1:7" x14ac:dyDescent="0.2">
      <c r="A36" s="4">
        <v>1</v>
      </c>
      <c r="B36" s="3" t="s">
        <v>30</v>
      </c>
      <c r="C36" s="10" t="s">
        <v>31</v>
      </c>
      <c r="D36" s="59">
        <v>5.33</v>
      </c>
      <c r="E36" s="2">
        <v>25</v>
      </c>
    </row>
    <row r="37" spans="1:7" x14ac:dyDescent="0.2">
      <c r="A37" s="4">
        <v>2</v>
      </c>
      <c r="B37" s="3" t="s">
        <v>204</v>
      </c>
      <c r="C37" s="10" t="s">
        <v>31</v>
      </c>
      <c r="D37" s="59">
        <v>5.38</v>
      </c>
      <c r="E37" s="2">
        <v>20</v>
      </c>
    </row>
    <row r="38" spans="1:7" x14ac:dyDescent="0.2">
      <c r="A38" s="4">
        <v>3</v>
      </c>
      <c r="B38" s="3" t="s">
        <v>32</v>
      </c>
      <c r="C38" s="10" t="s">
        <v>31</v>
      </c>
      <c r="D38" s="59">
        <v>5.42</v>
      </c>
      <c r="E38" s="2">
        <v>17</v>
      </c>
    </row>
    <row r="39" spans="1:7" x14ac:dyDescent="0.2">
      <c r="A39" s="4">
        <v>4</v>
      </c>
      <c r="B39" s="3" t="s">
        <v>79</v>
      </c>
      <c r="C39" s="10" t="s">
        <v>31</v>
      </c>
      <c r="D39" s="59">
        <v>5.43</v>
      </c>
      <c r="E39" s="2">
        <v>15</v>
      </c>
    </row>
    <row r="40" spans="1:7" x14ac:dyDescent="0.2">
      <c r="A40" s="4">
        <v>5</v>
      </c>
      <c r="B40" s="3" t="s">
        <v>33</v>
      </c>
      <c r="C40" s="10" t="s">
        <v>31</v>
      </c>
      <c r="D40" s="59">
        <v>5.56</v>
      </c>
      <c r="E40" s="2">
        <v>14</v>
      </c>
    </row>
    <row r="41" spans="1:7" x14ac:dyDescent="0.2">
      <c r="A41" s="4">
        <v>6</v>
      </c>
      <c r="B41" s="3" t="s">
        <v>121</v>
      </c>
      <c r="C41" s="10" t="s">
        <v>31</v>
      </c>
      <c r="D41" s="59">
        <v>6.37</v>
      </c>
      <c r="E41" s="2">
        <v>13</v>
      </c>
      <c r="G41" s="3"/>
    </row>
    <row r="42" spans="1:7" x14ac:dyDescent="0.2">
      <c r="A42" s="4">
        <v>7</v>
      </c>
      <c r="B42" s="3" t="s">
        <v>205</v>
      </c>
      <c r="C42" s="10" t="s">
        <v>31</v>
      </c>
      <c r="D42" s="59">
        <v>6.34</v>
      </c>
      <c r="E42" s="2">
        <v>12</v>
      </c>
      <c r="G42" s="3"/>
    </row>
    <row r="44" spans="1:7" x14ac:dyDescent="0.2">
      <c r="A44" s="14"/>
      <c r="B44" s="16"/>
      <c r="C44" s="26"/>
      <c r="D44" s="67"/>
      <c r="E44" s="17"/>
    </row>
    <row r="45" spans="1:7" x14ac:dyDescent="0.2">
      <c r="A45" s="3"/>
      <c r="B45" s="1" t="s">
        <v>13</v>
      </c>
      <c r="C45" s="10"/>
      <c r="D45" s="32"/>
      <c r="E45" s="2"/>
      <c r="F45" s="3"/>
      <c r="G45" s="3"/>
    </row>
    <row r="46" spans="1:7" x14ac:dyDescent="0.2">
      <c r="A46" s="1" t="s">
        <v>0</v>
      </c>
      <c r="B46" s="1" t="s">
        <v>77</v>
      </c>
      <c r="C46" s="9" t="s">
        <v>2</v>
      </c>
      <c r="D46" s="66" t="s">
        <v>3</v>
      </c>
      <c r="E46" s="2"/>
      <c r="F46" s="3"/>
      <c r="G46" s="3"/>
    </row>
    <row r="47" spans="1:7" x14ac:dyDescent="0.2">
      <c r="A47" s="4">
        <v>1</v>
      </c>
      <c r="B47" s="3" t="s">
        <v>65</v>
      </c>
      <c r="C47" s="10" t="s">
        <v>31</v>
      </c>
      <c r="D47" s="59">
        <v>5.5</v>
      </c>
      <c r="E47" s="2">
        <v>25</v>
      </c>
      <c r="F47" s="3"/>
      <c r="G47" s="3"/>
    </row>
    <row r="48" spans="1:7" x14ac:dyDescent="0.2">
      <c r="A48" s="4">
        <v>2</v>
      </c>
      <c r="B48" s="3" t="s">
        <v>36</v>
      </c>
      <c r="C48" s="10" t="s">
        <v>31</v>
      </c>
      <c r="D48" s="59">
        <v>5.55</v>
      </c>
      <c r="E48" s="2">
        <v>20</v>
      </c>
      <c r="F48" s="3"/>
      <c r="G48" s="3"/>
    </row>
    <row r="49" spans="1:8" x14ac:dyDescent="0.2">
      <c r="A49" s="4">
        <v>3</v>
      </c>
      <c r="B49" s="3" t="s">
        <v>69</v>
      </c>
      <c r="C49" s="10" t="s">
        <v>31</v>
      </c>
      <c r="D49" s="59">
        <v>6.35</v>
      </c>
      <c r="E49" s="2">
        <v>17</v>
      </c>
      <c r="F49" s="3"/>
      <c r="G49" s="3"/>
      <c r="H49" s="10"/>
    </row>
    <row r="50" spans="1:8" x14ac:dyDescent="0.2">
      <c r="A50" s="4">
        <v>4</v>
      </c>
      <c r="B50" s="3" t="s">
        <v>37</v>
      </c>
      <c r="C50" s="10" t="s">
        <v>31</v>
      </c>
      <c r="D50" s="59">
        <v>6.38</v>
      </c>
      <c r="E50" s="2">
        <v>15</v>
      </c>
      <c r="F50" s="3"/>
      <c r="G50" s="3"/>
      <c r="H50" s="10"/>
    </row>
    <row r="51" spans="1:8" x14ac:dyDescent="0.2">
      <c r="A51" s="4">
        <v>5</v>
      </c>
      <c r="B51" s="3" t="s">
        <v>206</v>
      </c>
      <c r="C51" s="10" t="s">
        <v>31</v>
      </c>
      <c r="D51" s="59">
        <v>7.01</v>
      </c>
      <c r="E51" s="2">
        <v>14</v>
      </c>
      <c r="F51" s="3"/>
      <c r="G51" s="3"/>
      <c r="H51" s="10"/>
    </row>
    <row r="52" spans="1:8" x14ac:dyDescent="0.2">
      <c r="A52" s="4">
        <v>6</v>
      </c>
      <c r="B52" s="3" t="s">
        <v>124</v>
      </c>
      <c r="C52" s="10" t="s">
        <v>31</v>
      </c>
      <c r="D52" s="59">
        <v>7.09</v>
      </c>
      <c r="E52" s="2">
        <v>13</v>
      </c>
      <c r="F52" s="3"/>
      <c r="G52" s="3"/>
      <c r="H52" s="10"/>
    </row>
    <row r="53" spans="1:8" x14ac:dyDescent="0.2">
      <c r="A53" s="4">
        <v>7</v>
      </c>
      <c r="B53" s="3" t="s">
        <v>41</v>
      </c>
      <c r="C53" s="10" t="s">
        <v>31</v>
      </c>
      <c r="D53" s="59">
        <v>7.11</v>
      </c>
      <c r="E53" s="2">
        <v>12</v>
      </c>
      <c r="F53" s="3"/>
      <c r="G53" s="3"/>
      <c r="H53" s="10"/>
    </row>
    <row r="54" spans="1:8" x14ac:dyDescent="0.2">
      <c r="A54" s="4">
        <v>8</v>
      </c>
      <c r="B54" s="3" t="s">
        <v>125</v>
      </c>
      <c r="C54" s="10" t="s">
        <v>31</v>
      </c>
      <c r="D54" s="59">
        <v>7.13</v>
      </c>
      <c r="E54" s="2">
        <v>11</v>
      </c>
      <c r="F54" s="3"/>
      <c r="G54" s="3"/>
      <c r="H54" s="10"/>
    </row>
    <row r="55" spans="1:8" x14ac:dyDescent="0.2">
      <c r="A55" s="4">
        <v>9</v>
      </c>
      <c r="B55" s="3" t="s">
        <v>39</v>
      </c>
      <c r="C55" s="10" t="s">
        <v>31</v>
      </c>
      <c r="D55" s="59">
        <v>7.19</v>
      </c>
      <c r="E55" s="2">
        <v>10</v>
      </c>
      <c r="F55" s="3"/>
      <c r="G55" s="3"/>
      <c r="H55" s="10"/>
    </row>
    <row r="56" spans="1:8" x14ac:dyDescent="0.2">
      <c r="A56" s="4">
        <v>10</v>
      </c>
      <c r="B56" t="s">
        <v>181</v>
      </c>
      <c r="C56" s="10" t="s">
        <v>31</v>
      </c>
      <c r="D56" s="59">
        <v>7.25</v>
      </c>
      <c r="E56" s="2">
        <v>9</v>
      </c>
      <c r="F56" s="3"/>
      <c r="G56" s="3"/>
      <c r="H56" s="10"/>
    </row>
    <row r="57" spans="1:8" x14ac:dyDescent="0.2">
      <c r="A57" s="4">
        <v>11</v>
      </c>
      <c r="B57" t="s">
        <v>180</v>
      </c>
      <c r="C57" s="10" t="s">
        <v>31</v>
      </c>
      <c r="D57" s="59">
        <v>7.32</v>
      </c>
      <c r="E57" s="2">
        <v>8</v>
      </c>
      <c r="F57" s="3"/>
      <c r="G57" s="3"/>
    </row>
    <row r="58" spans="1:8" x14ac:dyDescent="0.2">
      <c r="A58" s="4">
        <v>12</v>
      </c>
      <c r="B58" s="3" t="s">
        <v>40</v>
      </c>
      <c r="C58" s="10" t="s">
        <v>31</v>
      </c>
      <c r="D58" s="59">
        <v>7.34</v>
      </c>
      <c r="E58" s="2">
        <v>7</v>
      </c>
      <c r="F58" s="3"/>
    </row>
    <row r="59" spans="1:8" x14ac:dyDescent="0.2">
      <c r="F59" s="3"/>
      <c r="G59" s="3"/>
      <c r="H59" s="10"/>
    </row>
    <row r="60" spans="1:8" x14ac:dyDescent="0.2">
      <c r="F60" s="3"/>
      <c r="G60" s="3"/>
    </row>
    <row r="61" spans="1:8" x14ac:dyDescent="0.2">
      <c r="A61" s="3"/>
      <c r="B61" s="1" t="s">
        <v>13</v>
      </c>
      <c r="C61" s="10"/>
      <c r="D61" s="32"/>
      <c r="E61" s="2"/>
      <c r="F61" s="3"/>
      <c r="G61" s="3"/>
    </row>
    <row r="62" spans="1:8" x14ac:dyDescent="0.2">
      <c r="A62" s="1" t="s">
        <v>0</v>
      </c>
      <c r="B62" s="1" t="s">
        <v>78</v>
      </c>
      <c r="C62" s="9" t="s">
        <v>2</v>
      </c>
      <c r="D62" s="66" t="s">
        <v>3</v>
      </c>
      <c r="E62" s="2"/>
      <c r="F62" s="3"/>
    </row>
    <row r="63" spans="1:8" x14ac:dyDescent="0.2">
      <c r="A63" s="4">
        <v>1</v>
      </c>
      <c r="B63" s="3" t="s">
        <v>81</v>
      </c>
      <c r="C63" s="10" t="s">
        <v>44</v>
      </c>
      <c r="D63" s="59">
        <v>6.05</v>
      </c>
      <c r="E63" s="2">
        <v>25</v>
      </c>
      <c r="F63" s="3"/>
      <c r="G63" s="3" t="s">
        <v>207</v>
      </c>
    </row>
    <row r="64" spans="1:8" x14ac:dyDescent="0.2">
      <c r="A64" s="4">
        <v>2</v>
      </c>
      <c r="B64" s="3" t="s">
        <v>127</v>
      </c>
      <c r="C64" s="10" t="s">
        <v>44</v>
      </c>
      <c r="D64" s="59">
        <v>6.05</v>
      </c>
      <c r="E64" s="2">
        <v>20</v>
      </c>
      <c r="F64" s="3"/>
      <c r="G64" s="3" t="s">
        <v>208</v>
      </c>
    </row>
    <row r="65" spans="1:8" x14ac:dyDescent="0.2">
      <c r="A65" s="4">
        <v>3</v>
      </c>
      <c r="B65" s="3" t="s">
        <v>128</v>
      </c>
      <c r="C65" s="10" t="s">
        <v>44</v>
      </c>
      <c r="D65" s="59">
        <v>6.06</v>
      </c>
      <c r="E65" s="2">
        <v>17</v>
      </c>
      <c r="F65" s="3"/>
      <c r="G65" s="33"/>
    </row>
    <row r="66" spans="1:8" x14ac:dyDescent="0.2">
      <c r="A66" s="4">
        <v>4</v>
      </c>
      <c r="B66" s="3" t="s">
        <v>126</v>
      </c>
      <c r="C66" s="10" t="s">
        <v>44</v>
      </c>
      <c r="D66" s="59">
        <v>6.15</v>
      </c>
      <c r="E66" s="2">
        <v>15</v>
      </c>
      <c r="F66" s="3"/>
    </row>
    <row r="67" spans="1:8" x14ac:dyDescent="0.2">
      <c r="A67" s="4">
        <v>5</v>
      </c>
      <c r="B67" s="3" t="s">
        <v>43</v>
      </c>
      <c r="C67" s="10" t="s">
        <v>44</v>
      </c>
      <c r="D67" s="59">
        <v>6.19</v>
      </c>
      <c r="E67" s="2">
        <v>14</v>
      </c>
      <c r="F67" s="3"/>
    </row>
    <row r="68" spans="1:8" x14ac:dyDescent="0.2">
      <c r="A68" s="4">
        <v>6</v>
      </c>
      <c r="B68" s="3" t="s">
        <v>45</v>
      </c>
      <c r="C68" s="10" t="s">
        <v>44</v>
      </c>
      <c r="D68" s="59">
        <v>6.38</v>
      </c>
      <c r="E68" s="2">
        <v>13</v>
      </c>
      <c r="F68" s="3"/>
    </row>
    <row r="69" spans="1:8" x14ac:dyDescent="0.2">
      <c r="A69" s="4">
        <v>7</v>
      </c>
      <c r="B69" s="3" t="s">
        <v>67</v>
      </c>
      <c r="C69" s="10" t="s">
        <v>44</v>
      </c>
      <c r="D69" s="59">
        <v>6.4</v>
      </c>
      <c r="E69" s="2">
        <v>12</v>
      </c>
      <c r="F69" s="3"/>
    </row>
    <row r="70" spans="1:8" x14ac:dyDescent="0.2">
      <c r="A70" s="4">
        <v>8</v>
      </c>
      <c r="B70" s="3" t="s">
        <v>82</v>
      </c>
      <c r="C70" s="10" t="s">
        <v>44</v>
      </c>
      <c r="D70" s="59">
        <v>6.47</v>
      </c>
      <c r="E70" s="2">
        <v>11</v>
      </c>
      <c r="F70" s="3"/>
    </row>
    <row r="71" spans="1:8" x14ac:dyDescent="0.2">
      <c r="A71" s="4">
        <v>9</v>
      </c>
      <c r="B71" s="3" t="s">
        <v>130</v>
      </c>
      <c r="C71" s="10" t="s">
        <v>44</v>
      </c>
      <c r="D71" s="59">
        <v>6.55</v>
      </c>
      <c r="E71" s="2">
        <v>10</v>
      </c>
      <c r="F71" s="3"/>
    </row>
    <row r="72" spans="1:8" x14ac:dyDescent="0.2">
      <c r="A72" s="4">
        <v>10</v>
      </c>
      <c r="B72" s="3" t="s">
        <v>129</v>
      </c>
      <c r="C72" s="10" t="s">
        <v>44</v>
      </c>
      <c r="D72" s="59">
        <v>6.57</v>
      </c>
      <c r="E72" s="2">
        <v>9</v>
      </c>
      <c r="F72" s="3"/>
    </row>
    <row r="73" spans="1:8" x14ac:dyDescent="0.2">
      <c r="A73" s="4">
        <v>11</v>
      </c>
      <c r="B73" s="3" t="s">
        <v>46</v>
      </c>
      <c r="C73" s="10" t="s">
        <v>44</v>
      </c>
      <c r="D73" s="59">
        <v>7.37</v>
      </c>
      <c r="E73" s="2">
        <v>8</v>
      </c>
      <c r="F73" s="3"/>
    </row>
    <row r="74" spans="1:8" x14ac:dyDescent="0.2">
      <c r="E74" s="2"/>
      <c r="F74" s="3"/>
    </row>
    <row r="75" spans="1:8" x14ac:dyDescent="0.2">
      <c r="A75" s="14"/>
      <c r="B75" s="16"/>
      <c r="C75" s="26"/>
      <c r="D75" s="67"/>
      <c r="E75" s="17"/>
      <c r="G75" s="3"/>
      <c r="H75" s="10"/>
    </row>
    <row r="76" spans="1:8" x14ac:dyDescent="0.2">
      <c r="A76" s="3"/>
      <c r="B76" s="1" t="s">
        <v>13</v>
      </c>
      <c r="C76" s="10"/>
      <c r="D76" s="32"/>
      <c r="E76" s="2"/>
      <c r="F76" s="3"/>
      <c r="G76" s="3"/>
      <c r="H76" s="10"/>
    </row>
    <row r="77" spans="1:8" x14ac:dyDescent="0.2">
      <c r="A77" s="1" t="s">
        <v>0</v>
      </c>
      <c r="B77" s="1" t="s">
        <v>80</v>
      </c>
      <c r="C77" s="9" t="s">
        <v>2</v>
      </c>
      <c r="D77" s="66" t="s">
        <v>3</v>
      </c>
      <c r="E77" s="2"/>
      <c r="F77" s="3"/>
      <c r="G77" s="3"/>
      <c r="H77" s="10"/>
    </row>
    <row r="78" spans="1:8" x14ac:dyDescent="0.2">
      <c r="A78" s="4">
        <v>1</v>
      </c>
      <c r="B78" s="3" t="s">
        <v>49</v>
      </c>
      <c r="C78" s="10" t="s">
        <v>44</v>
      </c>
      <c r="D78" s="59">
        <v>5.31</v>
      </c>
      <c r="E78" s="2">
        <v>25</v>
      </c>
      <c r="F78" s="3"/>
      <c r="H78" s="10"/>
    </row>
    <row r="79" spans="1:8" x14ac:dyDescent="0.2">
      <c r="A79" s="4">
        <v>2</v>
      </c>
      <c r="B79" s="3" t="s">
        <v>52</v>
      </c>
      <c r="C79" s="10" t="s">
        <v>44</v>
      </c>
      <c r="D79" s="59">
        <v>6</v>
      </c>
      <c r="E79" s="2">
        <v>20</v>
      </c>
      <c r="F79" s="3"/>
      <c r="H79" s="10"/>
    </row>
    <row r="80" spans="1:8" x14ac:dyDescent="0.2">
      <c r="A80" s="4">
        <v>3</v>
      </c>
      <c r="B80" s="3" t="s">
        <v>51</v>
      </c>
      <c r="C80" s="10" t="s">
        <v>44</v>
      </c>
      <c r="D80" s="59">
        <v>6.04</v>
      </c>
      <c r="E80" s="2">
        <v>17</v>
      </c>
      <c r="F80" s="3"/>
      <c r="G80" s="3"/>
      <c r="H80" s="10"/>
    </row>
    <row r="81" spans="1:8" x14ac:dyDescent="0.2">
      <c r="A81" s="4">
        <v>4</v>
      </c>
      <c r="B81" s="3" t="s">
        <v>131</v>
      </c>
      <c r="C81" s="10" t="s">
        <v>44</v>
      </c>
      <c r="D81" s="59">
        <v>6.31</v>
      </c>
      <c r="E81" s="2">
        <v>15</v>
      </c>
      <c r="F81" s="3"/>
      <c r="H81" s="10"/>
    </row>
    <row r="82" spans="1:8" x14ac:dyDescent="0.2">
      <c r="A82" s="4">
        <v>5</v>
      </c>
      <c r="B82" s="3" t="s">
        <v>53</v>
      </c>
      <c r="C82" s="10" t="s">
        <v>44</v>
      </c>
      <c r="D82" s="59">
        <v>6.41</v>
      </c>
      <c r="E82" s="2">
        <v>14</v>
      </c>
      <c r="F82" s="3"/>
      <c r="G82" s="3"/>
      <c r="H82" s="10"/>
    </row>
    <row r="83" spans="1:8" x14ac:dyDescent="0.2">
      <c r="A83" s="4">
        <v>6</v>
      </c>
      <c r="B83" s="3" t="s">
        <v>132</v>
      </c>
      <c r="C83" s="10" t="s">
        <v>44</v>
      </c>
      <c r="D83" s="59">
        <v>6.48</v>
      </c>
      <c r="E83" s="2">
        <v>13</v>
      </c>
      <c r="F83" s="3"/>
      <c r="H83" s="10"/>
    </row>
    <row r="84" spans="1:8" x14ac:dyDescent="0.2">
      <c r="A84" s="4">
        <v>7</v>
      </c>
      <c r="B84" s="3" t="s">
        <v>209</v>
      </c>
      <c r="C84" s="10" t="s">
        <v>44</v>
      </c>
      <c r="D84" s="59">
        <v>6.54</v>
      </c>
      <c r="E84" s="2">
        <v>12</v>
      </c>
      <c r="F84" s="3"/>
      <c r="H84" s="10"/>
    </row>
    <row r="85" spans="1:8" x14ac:dyDescent="0.2">
      <c r="A85" s="4">
        <v>8</v>
      </c>
      <c r="B85" s="3" t="s">
        <v>133</v>
      </c>
      <c r="C85" s="10" t="s">
        <v>44</v>
      </c>
      <c r="D85" s="59">
        <v>7.16</v>
      </c>
      <c r="E85" s="2">
        <v>11</v>
      </c>
      <c r="F85" s="3"/>
      <c r="H85" s="10"/>
    </row>
    <row r="86" spans="1:8" x14ac:dyDescent="0.2">
      <c r="A86" s="4">
        <v>9</v>
      </c>
      <c r="B86" s="3" t="s">
        <v>134</v>
      </c>
      <c r="C86" s="10" t="s">
        <v>44</v>
      </c>
      <c r="D86" s="69">
        <v>8.19</v>
      </c>
      <c r="E86" s="2">
        <v>10</v>
      </c>
      <c r="F86" s="3"/>
      <c r="H86" s="10"/>
    </row>
    <row r="87" spans="1:8" x14ac:dyDescent="0.2">
      <c r="A87" s="4"/>
      <c r="B87" s="3"/>
      <c r="C87" s="10"/>
      <c r="D87" s="59"/>
      <c r="E87" s="2"/>
      <c r="F87" s="3"/>
      <c r="G87" s="3"/>
      <c r="H87" s="10"/>
    </row>
    <row r="88" spans="1:8" x14ac:dyDescent="0.2">
      <c r="A88" s="3"/>
      <c r="B88" s="1" t="s">
        <v>28</v>
      </c>
      <c r="C88" s="10"/>
      <c r="D88" s="32"/>
      <c r="E88" s="4"/>
      <c r="F88" s="3"/>
      <c r="G88" s="3"/>
      <c r="H88" s="10"/>
    </row>
    <row r="89" spans="1:8" x14ac:dyDescent="0.2">
      <c r="A89" s="1" t="s">
        <v>0</v>
      </c>
      <c r="B89" s="1" t="s">
        <v>29</v>
      </c>
      <c r="C89" s="9" t="s">
        <v>2</v>
      </c>
      <c r="D89" s="66" t="s">
        <v>3</v>
      </c>
      <c r="E89" s="4"/>
      <c r="F89" s="3"/>
      <c r="H89" s="10"/>
    </row>
    <row r="90" spans="1:8" x14ac:dyDescent="0.2">
      <c r="A90" s="4">
        <v>1</v>
      </c>
      <c r="B90" s="3" t="s">
        <v>136</v>
      </c>
      <c r="C90" s="10" t="s">
        <v>55</v>
      </c>
      <c r="D90" s="59">
        <v>2.09</v>
      </c>
      <c r="E90" s="2">
        <v>25</v>
      </c>
      <c r="F90" s="3"/>
    </row>
    <row r="91" spans="1:8" x14ac:dyDescent="0.2">
      <c r="A91" s="4">
        <v>2</v>
      </c>
      <c r="B91" s="3" t="s">
        <v>83</v>
      </c>
      <c r="C91" s="10" t="s">
        <v>55</v>
      </c>
      <c r="D91" s="59">
        <v>2.13</v>
      </c>
      <c r="E91" s="2">
        <v>20</v>
      </c>
      <c r="F91" s="3"/>
      <c r="G91" s="3"/>
    </row>
    <row r="92" spans="1:8" x14ac:dyDescent="0.2">
      <c r="A92" s="4">
        <v>3</v>
      </c>
      <c r="B92" s="3" t="s">
        <v>210</v>
      </c>
      <c r="C92" s="10" t="s">
        <v>55</v>
      </c>
      <c r="D92" s="59">
        <v>2.15</v>
      </c>
      <c r="E92" s="2">
        <v>17</v>
      </c>
      <c r="F92" s="3"/>
      <c r="G92" s="3"/>
    </row>
    <row r="93" spans="1:8" x14ac:dyDescent="0.2">
      <c r="A93" s="4">
        <v>4</v>
      </c>
      <c r="B93" s="3" t="s">
        <v>85</v>
      </c>
      <c r="C93" s="10" t="s">
        <v>55</v>
      </c>
      <c r="D93" s="59">
        <v>2.16</v>
      </c>
      <c r="E93" s="2">
        <v>15</v>
      </c>
      <c r="F93" s="3"/>
      <c r="G93" s="3"/>
    </row>
    <row r="94" spans="1:8" x14ac:dyDescent="0.2">
      <c r="A94" s="4">
        <v>5</v>
      </c>
      <c r="B94" s="3" t="s">
        <v>54</v>
      </c>
      <c r="C94" s="10" t="s">
        <v>55</v>
      </c>
      <c r="D94" s="59">
        <v>2.17</v>
      </c>
      <c r="E94" s="2">
        <v>14</v>
      </c>
      <c r="F94" s="3"/>
      <c r="G94" s="3"/>
    </row>
    <row r="95" spans="1:8" x14ac:dyDescent="0.2">
      <c r="A95" s="4">
        <v>6</v>
      </c>
      <c r="B95" s="3" t="s">
        <v>211</v>
      </c>
      <c r="C95" s="10" t="s">
        <v>55</v>
      </c>
      <c r="D95" s="59">
        <v>2.25</v>
      </c>
      <c r="E95" s="2">
        <v>13</v>
      </c>
      <c r="F95" s="3"/>
      <c r="G95" s="3"/>
    </row>
    <row r="96" spans="1:8" x14ac:dyDescent="0.2">
      <c r="A96" s="4">
        <v>7</v>
      </c>
      <c r="B96" s="3" t="s">
        <v>138</v>
      </c>
      <c r="C96" s="10" t="s">
        <v>55</v>
      </c>
      <c r="D96" s="59">
        <v>2.2999999999999998</v>
      </c>
      <c r="E96" s="2">
        <v>12</v>
      </c>
      <c r="F96" s="3"/>
      <c r="G96" s="3"/>
    </row>
    <row r="97" spans="1:7" x14ac:dyDescent="0.2">
      <c r="A97" s="4">
        <v>8</v>
      </c>
      <c r="B97" s="3" t="s">
        <v>186</v>
      </c>
      <c r="C97" s="10" t="s">
        <v>55</v>
      </c>
      <c r="D97" s="59">
        <v>2.37</v>
      </c>
      <c r="E97" s="2">
        <v>11</v>
      </c>
      <c r="F97" s="3"/>
      <c r="G97" s="3"/>
    </row>
    <row r="98" spans="1:7" x14ac:dyDescent="0.2">
      <c r="A98" s="4">
        <v>9</v>
      </c>
      <c r="B98" s="3" t="s">
        <v>139</v>
      </c>
      <c r="C98" s="10" t="s">
        <v>55</v>
      </c>
      <c r="D98" s="59">
        <v>2.39</v>
      </c>
      <c r="E98" s="2">
        <v>10</v>
      </c>
      <c r="F98" s="3"/>
      <c r="G98" s="3"/>
    </row>
    <row r="99" spans="1:7" x14ac:dyDescent="0.2">
      <c r="A99" s="4">
        <v>10</v>
      </c>
      <c r="B99" s="3" t="s">
        <v>212</v>
      </c>
      <c r="C99" s="10" t="s">
        <v>55</v>
      </c>
      <c r="D99" s="59">
        <v>2.4500000000000002</v>
      </c>
      <c r="E99" s="2">
        <v>9</v>
      </c>
      <c r="F99" s="3"/>
      <c r="G99" s="3"/>
    </row>
    <row r="100" spans="1:7" x14ac:dyDescent="0.2">
      <c r="A100" s="4">
        <v>11</v>
      </c>
      <c r="B100" s="3" t="s">
        <v>187</v>
      </c>
      <c r="C100" s="10" t="s">
        <v>55</v>
      </c>
      <c r="D100" s="59">
        <v>2.46</v>
      </c>
      <c r="E100" s="2">
        <v>8</v>
      </c>
      <c r="F100" s="3"/>
      <c r="G100" s="3"/>
    </row>
    <row r="101" spans="1:7" x14ac:dyDescent="0.2">
      <c r="A101" s="4">
        <v>12</v>
      </c>
      <c r="B101" s="3" t="s">
        <v>141</v>
      </c>
      <c r="C101" s="10" t="s">
        <v>55</v>
      </c>
      <c r="D101" s="59">
        <v>2.52</v>
      </c>
      <c r="E101" s="2">
        <v>7</v>
      </c>
      <c r="F101" s="3"/>
      <c r="G101" s="3"/>
    </row>
    <row r="102" spans="1:7" x14ac:dyDescent="0.2">
      <c r="A102" s="4">
        <v>13</v>
      </c>
      <c r="B102" s="3" t="s">
        <v>140</v>
      </c>
      <c r="C102" s="10" t="s">
        <v>55</v>
      </c>
      <c r="D102" s="59">
        <v>2.54</v>
      </c>
      <c r="E102" s="2">
        <v>6</v>
      </c>
      <c r="F102" s="3"/>
      <c r="G102" s="3"/>
    </row>
    <row r="103" spans="1:7" x14ac:dyDescent="0.2">
      <c r="E103" s="2"/>
      <c r="F103" s="3"/>
      <c r="G103" s="3"/>
    </row>
    <row r="104" spans="1:7" x14ac:dyDescent="0.2">
      <c r="A104" s="4"/>
      <c r="B104" s="3"/>
      <c r="C104" s="10"/>
      <c r="D104" s="59"/>
      <c r="E104" s="2"/>
      <c r="F104" s="3"/>
      <c r="G104" s="3"/>
    </row>
    <row r="105" spans="1:7" x14ac:dyDescent="0.2">
      <c r="A105" s="3"/>
      <c r="B105" s="1" t="s">
        <v>28</v>
      </c>
      <c r="C105" s="10"/>
      <c r="D105" s="32"/>
      <c r="E105" s="2"/>
    </row>
    <row r="106" spans="1:7" x14ac:dyDescent="0.2">
      <c r="A106" s="1" t="s">
        <v>0</v>
      </c>
      <c r="B106" s="1" t="s">
        <v>35</v>
      </c>
      <c r="C106" s="9" t="s">
        <v>2</v>
      </c>
      <c r="D106" s="66" t="s">
        <v>3</v>
      </c>
      <c r="E106" s="2"/>
    </row>
    <row r="107" spans="1:7" x14ac:dyDescent="0.2">
      <c r="A107" s="4">
        <v>1</v>
      </c>
      <c r="B107" s="3" t="s">
        <v>190</v>
      </c>
      <c r="C107" s="10" t="s">
        <v>55</v>
      </c>
      <c r="D107" s="59">
        <v>2.27</v>
      </c>
      <c r="E107" s="2">
        <v>25</v>
      </c>
      <c r="F107" s="3"/>
      <c r="G107" s="3" t="s">
        <v>213</v>
      </c>
    </row>
    <row r="108" spans="1:7" x14ac:dyDescent="0.2">
      <c r="A108" s="4">
        <v>2</v>
      </c>
      <c r="B108" s="3" t="s">
        <v>189</v>
      </c>
      <c r="C108" s="10" t="s">
        <v>55</v>
      </c>
      <c r="D108" s="59">
        <v>2.27</v>
      </c>
      <c r="E108" s="2">
        <v>20</v>
      </c>
      <c r="F108" s="3"/>
      <c r="G108" s="3" t="s">
        <v>214</v>
      </c>
    </row>
    <row r="109" spans="1:7" x14ac:dyDescent="0.2">
      <c r="A109" s="4">
        <v>3</v>
      </c>
      <c r="B109" s="3" t="s">
        <v>144</v>
      </c>
      <c r="C109" s="10" t="s">
        <v>55</v>
      </c>
      <c r="D109" s="59">
        <v>2.2799999999999998</v>
      </c>
      <c r="E109" s="2">
        <v>17</v>
      </c>
      <c r="F109" s="3"/>
      <c r="G109" s="3" t="s">
        <v>216</v>
      </c>
    </row>
    <row r="110" spans="1:7" x14ac:dyDescent="0.2">
      <c r="A110" s="4">
        <v>4</v>
      </c>
      <c r="B110" s="3" t="s">
        <v>145</v>
      </c>
      <c r="C110" s="10" t="s">
        <v>55</v>
      </c>
      <c r="D110" s="59">
        <v>2.2799999999999998</v>
      </c>
      <c r="E110" s="2">
        <v>15</v>
      </c>
      <c r="F110" s="3"/>
      <c r="G110" s="3" t="s">
        <v>215</v>
      </c>
    </row>
    <row r="111" spans="1:7" x14ac:dyDescent="0.2">
      <c r="A111" s="4">
        <v>5</v>
      </c>
      <c r="B111" s="3" t="s">
        <v>188</v>
      </c>
      <c r="C111" s="10" t="s">
        <v>55</v>
      </c>
      <c r="D111" s="59">
        <v>2.33</v>
      </c>
      <c r="E111" s="2">
        <v>14</v>
      </c>
      <c r="F111" s="3"/>
      <c r="G111" s="3"/>
    </row>
    <row r="112" spans="1:7" x14ac:dyDescent="0.2">
      <c r="A112" s="4">
        <v>6</v>
      </c>
      <c r="B112" s="3" t="s">
        <v>57</v>
      </c>
      <c r="C112" s="10" t="s">
        <v>55</v>
      </c>
      <c r="D112" s="59">
        <v>2.38</v>
      </c>
      <c r="E112" s="2">
        <v>13</v>
      </c>
      <c r="F112" s="3"/>
      <c r="G112" s="3"/>
    </row>
    <row r="113" spans="1:7" x14ac:dyDescent="0.2">
      <c r="A113" s="4">
        <v>7</v>
      </c>
      <c r="B113" s="3" t="s">
        <v>86</v>
      </c>
      <c r="C113" s="10" t="s">
        <v>55</v>
      </c>
      <c r="D113" s="59">
        <v>2.41</v>
      </c>
      <c r="E113" s="2">
        <v>12</v>
      </c>
      <c r="F113" s="3"/>
      <c r="G113" s="3"/>
    </row>
    <row r="114" spans="1:7" x14ac:dyDescent="0.2">
      <c r="A114" s="4">
        <v>8</v>
      </c>
      <c r="B114" s="3" t="s">
        <v>191</v>
      </c>
      <c r="C114" s="10" t="s">
        <v>55</v>
      </c>
      <c r="D114" s="59">
        <v>2.4300000000000002</v>
      </c>
      <c r="E114" s="2">
        <v>11</v>
      </c>
      <c r="F114" s="3"/>
      <c r="G114" s="3"/>
    </row>
    <row r="115" spans="1:7" x14ac:dyDescent="0.2">
      <c r="A115" s="4">
        <v>9</v>
      </c>
      <c r="B115" s="3" t="s">
        <v>147</v>
      </c>
      <c r="C115" s="10" t="s">
        <v>55</v>
      </c>
      <c r="D115" s="59">
        <v>2.48</v>
      </c>
      <c r="E115" s="2">
        <v>10</v>
      </c>
      <c r="F115" s="3"/>
      <c r="G115" s="3"/>
    </row>
    <row r="116" spans="1:7" x14ac:dyDescent="0.2">
      <c r="A116" s="4">
        <v>10</v>
      </c>
      <c r="B116" s="3" t="s">
        <v>149</v>
      </c>
      <c r="C116" s="10" t="s">
        <v>55</v>
      </c>
      <c r="D116" s="59">
        <v>2.56</v>
      </c>
      <c r="E116" s="2">
        <v>9</v>
      </c>
      <c r="F116" s="3"/>
      <c r="G116" s="3"/>
    </row>
    <row r="117" spans="1:7" x14ac:dyDescent="0.2">
      <c r="A117" s="4">
        <v>11</v>
      </c>
      <c r="B117" s="3" t="s">
        <v>143</v>
      </c>
      <c r="C117" s="10" t="s">
        <v>55</v>
      </c>
      <c r="D117" s="59">
        <v>3</v>
      </c>
      <c r="E117" s="2">
        <v>8</v>
      </c>
      <c r="F117" s="3"/>
      <c r="G117" s="3"/>
    </row>
    <row r="118" spans="1:7" x14ac:dyDescent="0.2">
      <c r="A118" s="4">
        <v>12</v>
      </c>
      <c r="B118" s="3" t="s">
        <v>150</v>
      </c>
      <c r="C118" s="10" t="s">
        <v>55</v>
      </c>
      <c r="D118" s="59">
        <v>3.06</v>
      </c>
      <c r="E118" s="2">
        <v>7</v>
      </c>
      <c r="F118" s="3"/>
      <c r="G118" s="3"/>
    </row>
    <row r="119" spans="1:7" x14ac:dyDescent="0.2">
      <c r="E119" s="2"/>
      <c r="F119" s="3"/>
      <c r="G119" s="3"/>
    </row>
    <row r="120" spans="1:7" x14ac:dyDescent="0.2">
      <c r="A120" s="4"/>
      <c r="B120" s="3"/>
      <c r="C120" s="27"/>
      <c r="D120" s="59"/>
      <c r="E120" s="2"/>
      <c r="F120" s="3"/>
      <c r="G120" s="3"/>
    </row>
    <row r="121" spans="1:7" x14ac:dyDescent="0.2">
      <c r="A121" s="3"/>
      <c r="B121" s="1" t="s">
        <v>28</v>
      </c>
      <c r="C121" s="10"/>
      <c r="D121" s="32"/>
      <c r="E121" s="2"/>
      <c r="F121" s="3"/>
      <c r="G121" s="3"/>
    </row>
    <row r="122" spans="1:7" x14ac:dyDescent="0.2">
      <c r="A122" s="1" t="s">
        <v>0</v>
      </c>
      <c r="B122" s="1" t="s">
        <v>42</v>
      </c>
      <c r="C122" s="9" t="s">
        <v>2</v>
      </c>
      <c r="D122" s="66" t="s">
        <v>3</v>
      </c>
      <c r="E122" s="2"/>
      <c r="F122" s="3"/>
      <c r="G122" s="3"/>
    </row>
    <row r="123" spans="1:7" x14ac:dyDescent="0.2">
      <c r="A123" s="4">
        <v>1</v>
      </c>
      <c r="B123" s="3" t="s">
        <v>88</v>
      </c>
      <c r="C123" s="10" t="s">
        <v>56</v>
      </c>
      <c r="D123" s="59">
        <v>2.27</v>
      </c>
      <c r="E123" s="2">
        <v>25</v>
      </c>
      <c r="F123" s="3"/>
    </row>
    <row r="124" spans="1:7" x14ac:dyDescent="0.2">
      <c r="A124" s="4">
        <v>2</v>
      </c>
      <c r="B124" s="3" t="s">
        <v>89</v>
      </c>
      <c r="C124" s="10" t="s">
        <v>56</v>
      </c>
      <c r="D124" s="59">
        <v>2.2999999999999998</v>
      </c>
      <c r="E124" s="2">
        <v>20</v>
      </c>
      <c r="F124" s="3"/>
      <c r="G124" s="3"/>
    </row>
    <row r="125" spans="1:7" x14ac:dyDescent="0.2">
      <c r="A125" s="4">
        <v>3</v>
      </c>
      <c r="B125" s="3" t="s">
        <v>90</v>
      </c>
      <c r="C125" s="10" t="s">
        <v>56</v>
      </c>
      <c r="D125" s="59">
        <v>2.37</v>
      </c>
      <c r="E125" s="2">
        <v>17</v>
      </c>
      <c r="F125" s="3"/>
      <c r="G125" s="3"/>
    </row>
    <row r="126" spans="1:7" x14ac:dyDescent="0.2">
      <c r="A126" s="4">
        <v>4</v>
      </c>
      <c r="B126" s="3" t="s">
        <v>154</v>
      </c>
      <c r="C126" s="10" t="s">
        <v>56</v>
      </c>
      <c r="D126" s="59">
        <v>2.38</v>
      </c>
      <c r="E126" s="2">
        <v>15</v>
      </c>
      <c r="F126" s="3"/>
      <c r="G126" s="3"/>
    </row>
    <row r="127" spans="1:7" x14ac:dyDescent="0.2">
      <c r="A127" s="4">
        <v>5</v>
      </c>
      <c r="B127" s="3" t="s">
        <v>153</v>
      </c>
      <c r="C127" s="10" t="s">
        <v>56</v>
      </c>
      <c r="D127" s="59">
        <v>2.4</v>
      </c>
      <c r="E127" s="2">
        <v>14</v>
      </c>
      <c r="F127" s="3"/>
      <c r="G127" s="3"/>
    </row>
    <row r="128" spans="1:7" x14ac:dyDescent="0.2">
      <c r="A128" s="4">
        <v>6</v>
      </c>
      <c r="B128" s="3" t="s">
        <v>152</v>
      </c>
      <c r="C128" s="10" t="s">
        <v>56</v>
      </c>
      <c r="D128" s="59">
        <v>2.42</v>
      </c>
      <c r="E128" s="2">
        <v>13</v>
      </c>
      <c r="F128" s="3"/>
      <c r="G128" s="3"/>
    </row>
    <row r="129" spans="1:11" x14ac:dyDescent="0.2">
      <c r="A129" s="4">
        <v>7</v>
      </c>
      <c r="B129" s="3" t="s">
        <v>91</v>
      </c>
      <c r="C129" s="10" t="s">
        <v>56</v>
      </c>
      <c r="D129" s="59">
        <v>2.4300000000000002</v>
      </c>
      <c r="E129" s="2">
        <v>12</v>
      </c>
      <c r="F129" s="3"/>
      <c r="G129" s="3"/>
    </row>
    <row r="130" spans="1:11" x14ac:dyDescent="0.2">
      <c r="A130" s="4">
        <v>8</v>
      </c>
      <c r="B130" s="3" t="s">
        <v>151</v>
      </c>
      <c r="C130" s="10" t="s">
        <v>56</v>
      </c>
      <c r="D130" s="59">
        <v>2.44</v>
      </c>
      <c r="E130" s="2">
        <v>11</v>
      </c>
      <c r="F130" s="3"/>
      <c r="G130" s="3"/>
    </row>
    <row r="131" spans="1:11" x14ac:dyDescent="0.2">
      <c r="A131" s="4">
        <v>9</v>
      </c>
      <c r="B131" s="3" t="s">
        <v>193</v>
      </c>
      <c r="C131" s="10" t="s">
        <v>56</v>
      </c>
      <c r="D131" s="59">
        <v>2.4500000000000002</v>
      </c>
      <c r="E131" s="2">
        <v>10</v>
      </c>
      <c r="F131" s="3"/>
      <c r="G131" s="3"/>
    </row>
    <row r="132" spans="1:11" x14ac:dyDescent="0.2">
      <c r="A132" s="4">
        <v>10</v>
      </c>
      <c r="B132" s="3" t="s">
        <v>157</v>
      </c>
      <c r="C132" s="10" t="s">
        <v>56</v>
      </c>
      <c r="D132" s="59">
        <v>2.4700000000000002</v>
      </c>
      <c r="E132" s="2">
        <v>9</v>
      </c>
      <c r="F132" s="3"/>
      <c r="G132" s="3"/>
    </row>
    <row r="133" spans="1:11" x14ac:dyDescent="0.2">
      <c r="A133" s="4">
        <v>11</v>
      </c>
      <c r="B133" s="3" t="s">
        <v>92</v>
      </c>
      <c r="C133" s="10" t="s">
        <v>56</v>
      </c>
      <c r="D133" s="59">
        <v>2.48</v>
      </c>
      <c r="E133" s="2">
        <v>8</v>
      </c>
      <c r="F133" s="3"/>
      <c r="G133" s="3"/>
    </row>
    <row r="134" spans="1:11" x14ac:dyDescent="0.2">
      <c r="A134" s="4">
        <v>12</v>
      </c>
      <c r="B134" s="3" t="s">
        <v>93</v>
      </c>
      <c r="C134" s="10" t="s">
        <v>56</v>
      </c>
      <c r="D134" s="59">
        <v>2.5099999999999998</v>
      </c>
      <c r="E134" s="2">
        <v>7</v>
      </c>
      <c r="F134" s="3"/>
      <c r="G134" s="3"/>
    </row>
    <row r="135" spans="1:11" x14ac:dyDescent="0.2">
      <c r="A135" s="4">
        <v>13</v>
      </c>
      <c r="B135" s="3" t="s">
        <v>158</v>
      </c>
      <c r="C135" s="10" t="s">
        <v>56</v>
      </c>
      <c r="D135" s="59">
        <v>3.08</v>
      </c>
      <c r="E135" s="2">
        <v>6</v>
      </c>
      <c r="F135" s="3"/>
      <c r="G135" s="3"/>
    </row>
    <row r="136" spans="1:11" x14ac:dyDescent="0.2">
      <c r="A136" s="4">
        <v>14</v>
      </c>
      <c r="B136" s="3" t="s">
        <v>155</v>
      </c>
      <c r="C136" s="10" t="s">
        <v>56</v>
      </c>
      <c r="D136" s="59">
        <v>3.1</v>
      </c>
      <c r="E136" s="2">
        <v>5</v>
      </c>
      <c r="F136" s="3"/>
      <c r="G136" s="3"/>
    </row>
    <row r="137" spans="1:11" x14ac:dyDescent="0.2">
      <c r="A137" s="4"/>
      <c r="B137" s="3"/>
      <c r="C137" s="10"/>
      <c r="D137" s="59"/>
      <c r="E137" s="2"/>
      <c r="F137" s="3"/>
      <c r="G137" s="3"/>
    </row>
    <row r="138" spans="1:11" x14ac:dyDescent="0.2">
      <c r="E138" s="3"/>
      <c r="F138" s="3"/>
      <c r="G138" s="3"/>
    </row>
    <row r="139" spans="1:11" x14ac:dyDescent="0.2">
      <c r="A139" s="3"/>
      <c r="B139" s="1" t="s">
        <v>28</v>
      </c>
      <c r="C139" s="10"/>
      <c r="D139" s="32"/>
      <c r="E139" s="4"/>
      <c r="F139" s="3"/>
      <c r="G139" s="3"/>
      <c r="H139" s="3"/>
      <c r="I139" s="3"/>
      <c r="J139" s="3"/>
      <c r="K139" s="3"/>
    </row>
    <row r="140" spans="1:11" x14ac:dyDescent="0.2">
      <c r="A140" s="1" t="s">
        <v>0</v>
      </c>
      <c r="B140" s="1" t="s">
        <v>48</v>
      </c>
      <c r="C140" s="9" t="s">
        <v>2</v>
      </c>
      <c r="D140" s="66" t="s">
        <v>3</v>
      </c>
      <c r="E140" s="4"/>
      <c r="F140" s="3"/>
      <c r="G140" s="3"/>
      <c r="H140" s="3"/>
      <c r="I140" s="3"/>
      <c r="J140" s="3"/>
      <c r="K140" s="3"/>
    </row>
    <row r="141" spans="1:11" x14ac:dyDescent="0.2">
      <c r="A141" s="4">
        <v>1</v>
      </c>
      <c r="B141" s="3" t="s">
        <v>195</v>
      </c>
      <c r="C141" s="10" t="s">
        <v>56</v>
      </c>
      <c r="D141" s="59">
        <v>2.25</v>
      </c>
      <c r="E141" s="2">
        <v>25</v>
      </c>
      <c r="F141" s="3"/>
      <c r="G141" s="3"/>
      <c r="H141" s="3"/>
      <c r="I141" s="3"/>
      <c r="J141" s="3"/>
      <c r="K141" s="3"/>
    </row>
    <row r="142" spans="1:11" x14ac:dyDescent="0.2">
      <c r="A142" s="4">
        <v>2</v>
      </c>
      <c r="B142" s="3" t="s">
        <v>159</v>
      </c>
      <c r="C142" s="10" t="s">
        <v>56</v>
      </c>
      <c r="D142" s="59">
        <v>2.35</v>
      </c>
      <c r="E142" s="2">
        <v>20</v>
      </c>
      <c r="F142" s="3"/>
      <c r="G142" s="3"/>
      <c r="H142" s="3"/>
      <c r="I142" s="3"/>
      <c r="J142" s="3"/>
      <c r="K142" s="3"/>
    </row>
    <row r="143" spans="1:11" x14ac:dyDescent="0.2">
      <c r="A143" s="4">
        <v>3</v>
      </c>
      <c r="B143" s="3" t="s">
        <v>95</v>
      </c>
      <c r="C143" s="10" t="s">
        <v>56</v>
      </c>
      <c r="D143" s="59">
        <v>2.39</v>
      </c>
      <c r="E143" s="2">
        <v>17</v>
      </c>
      <c r="F143" s="3"/>
      <c r="G143" s="3"/>
      <c r="H143" s="3"/>
      <c r="I143" s="3"/>
      <c r="J143" s="3"/>
      <c r="K143" s="3"/>
    </row>
    <row r="144" spans="1:11" x14ac:dyDescent="0.2">
      <c r="A144" s="4">
        <v>4</v>
      </c>
      <c r="B144" s="3" t="s">
        <v>161</v>
      </c>
      <c r="C144" s="10" t="s">
        <v>56</v>
      </c>
      <c r="D144" s="59">
        <v>2.4300000000000002</v>
      </c>
      <c r="E144" s="2">
        <v>15</v>
      </c>
      <c r="F144" s="3"/>
      <c r="G144" s="3"/>
      <c r="H144" s="3"/>
    </row>
    <row r="145" spans="1:11" x14ac:dyDescent="0.2">
      <c r="A145" s="4">
        <v>5</v>
      </c>
      <c r="B145" s="3" t="s">
        <v>162</v>
      </c>
      <c r="C145" s="10" t="s">
        <v>56</v>
      </c>
      <c r="D145" s="59">
        <v>2.44</v>
      </c>
      <c r="E145" s="2">
        <v>14</v>
      </c>
      <c r="F145" s="3"/>
      <c r="G145" s="3"/>
      <c r="H145" s="3"/>
      <c r="I145" s="3"/>
      <c r="J145" s="3"/>
      <c r="K145" s="3"/>
    </row>
    <row r="146" spans="1:11" x14ac:dyDescent="0.2">
      <c r="A146" s="4">
        <v>6</v>
      </c>
      <c r="B146" s="3" t="s">
        <v>160</v>
      </c>
      <c r="C146" s="10" t="s">
        <v>56</v>
      </c>
      <c r="D146" s="59">
        <v>2.4500000000000002</v>
      </c>
      <c r="E146" s="2">
        <v>13</v>
      </c>
      <c r="F146" s="3"/>
      <c r="G146" s="3"/>
      <c r="H146" s="3"/>
      <c r="I146" s="3"/>
      <c r="J146" s="3"/>
      <c r="K146" s="3"/>
    </row>
    <row r="147" spans="1:11" x14ac:dyDescent="0.2">
      <c r="G147" s="3"/>
      <c r="H147" s="3"/>
    </row>
    <row r="148" spans="1:11" x14ac:dyDescent="0.2">
      <c r="G148" s="3"/>
      <c r="H148" s="3"/>
    </row>
    <row r="149" spans="1:11" x14ac:dyDescent="0.2">
      <c r="A149" s="3"/>
      <c r="B149" s="1" t="s">
        <v>28</v>
      </c>
      <c r="C149" s="10"/>
      <c r="D149" s="32"/>
      <c r="E149" s="4"/>
      <c r="F149" s="3"/>
      <c r="G149" s="3"/>
      <c r="H149" s="3"/>
      <c r="I149" s="3"/>
      <c r="J149" s="3"/>
      <c r="K149" s="3"/>
    </row>
    <row r="150" spans="1:11" x14ac:dyDescent="0.2">
      <c r="A150" s="1" t="s">
        <v>0</v>
      </c>
      <c r="B150" s="1" t="s">
        <v>87</v>
      </c>
      <c r="C150" s="9" t="s">
        <v>2</v>
      </c>
      <c r="D150" s="66" t="s">
        <v>3</v>
      </c>
      <c r="E150" s="4"/>
      <c r="F150" s="3"/>
      <c r="G150" s="3"/>
      <c r="H150" s="3"/>
      <c r="I150" s="3"/>
      <c r="J150" s="3"/>
      <c r="K150" s="3"/>
    </row>
    <row r="151" spans="1:11" x14ac:dyDescent="0.2">
      <c r="A151" s="4">
        <v>1</v>
      </c>
      <c r="B151" s="3" t="s">
        <v>164</v>
      </c>
      <c r="C151" s="10" t="s">
        <v>59</v>
      </c>
      <c r="D151" s="59">
        <v>2.19</v>
      </c>
      <c r="E151" s="2">
        <v>25</v>
      </c>
      <c r="F151" s="3"/>
      <c r="G151" s="3"/>
      <c r="H151" s="3"/>
      <c r="I151" s="3"/>
      <c r="J151" s="3"/>
      <c r="K151" s="3"/>
    </row>
    <row r="152" spans="1:11" x14ac:dyDescent="0.2">
      <c r="A152" s="4">
        <v>2</v>
      </c>
      <c r="B152" s="3" t="s">
        <v>167</v>
      </c>
      <c r="C152" s="10" t="s">
        <v>59</v>
      </c>
      <c r="D152" s="59">
        <v>7.3</v>
      </c>
      <c r="E152" s="2">
        <v>20</v>
      </c>
      <c r="F152" s="3"/>
      <c r="G152" s="3"/>
      <c r="H152" s="3"/>
      <c r="I152" s="3"/>
      <c r="J152" s="3"/>
      <c r="K152" s="3"/>
    </row>
    <row r="153" spans="1:11" x14ac:dyDescent="0.2">
      <c r="A153" s="4"/>
      <c r="B153" s="3"/>
      <c r="C153" s="10"/>
      <c r="D153" s="59"/>
      <c r="E153" s="2"/>
      <c r="F153" s="3"/>
      <c r="G153" s="3"/>
      <c r="H153" s="3"/>
      <c r="I153" s="3"/>
      <c r="J153" s="3"/>
      <c r="K153" s="3"/>
    </row>
    <row r="155" spans="1:11" x14ac:dyDescent="0.2">
      <c r="A155" s="3"/>
      <c r="B155" s="1" t="s">
        <v>28</v>
      </c>
      <c r="C155" s="10"/>
      <c r="D155" s="32"/>
      <c r="E155" s="4"/>
    </row>
    <row r="156" spans="1:11" x14ac:dyDescent="0.2">
      <c r="A156" s="1" t="s">
        <v>0</v>
      </c>
      <c r="B156" s="1" t="s">
        <v>94</v>
      </c>
      <c r="C156" s="9" t="s">
        <v>2</v>
      </c>
      <c r="D156" s="66" t="s">
        <v>3</v>
      </c>
      <c r="E156" s="4"/>
    </row>
    <row r="157" spans="1:11" x14ac:dyDescent="0.2">
      <c r="A157" s="4">
        <v>1</v>
      </c>
      <c r="B157" s="3" t="s">
        <v>168</v>
      </c>
      <c r="C157" s="10" t="s">
        <v>59</v>
      </c>
      <c r="D157" s="59">
        <v>2.23</v>
      </c>
      <c r="E157" s="2">
        <v>25</v>
      </c>
    </row>
    <row r="158" spans="1:11" x14ac:dyDescent="0.2">
      <c r="A158" s="4">
        <v>2</v>
      </c>
      <c r="B158" s="3" t="s">
        <v>96</v>
      </c>
      <c r="C158" s="10" t="s">
        <v>59</v>
      </c>
      <c r="D158" s="59">
        <v>2.36</v>
      </c>
      <c r="E158" s="2">
        <v>20</v>
      </c>
    </row>
    <row r="159" spans="1:11" x14ac:dyDescent="0.2">
      <c r="A159" s="4">
        <v>3</v>
      </c>
      <c r="B159" s="3" t="s">
        <v>169</v>
      </c>
      <c r="C159" s="10" t="s">
        <v>59</v>
      </c>
      <c r="D159" s="59">
        <v>2.4500000000000002</v>
      </c>
      <c r="E159" s="2">
        <v>17</v>
      </c>
    </row>
    <row r="160" spans="1:11" x14ac:dyDescent="0.2">
      <c r="A160" s="4">
        <v>4</v>
      </c>
      <c r="B160" s="3" t="s">
        <v>170</v>
      </c>
      <c r="C160" s="10" t="s">
        <v>59</v>
      </c>
      <c r="D160" s="59">
        <v>2.48</v>
      </c>
      <c r="E160" s="2">
        <v>15</v>
      </c>
    </row>
    <row r="161" spans="1:5" x14ac:dyDescent="0.2">
      <c r="A161" s="4">
        <v>5</v>
      </c>
      <c r="B161" s="3" t="s">
        <v>197</v>
      </c>
      <c r="C161" s="24" t="s">
        <v>59</v>
      </c>
      <c r="D161" s="59">
        <v>3.04</v>
      </c>
      <c r="E161" s="2">
        <v>14</v>
      </c>
    </row>
    <row r="162" spans="1:5" x14ac:dyDescent="0.2">
      <c r="A162" s="4">
        <v>6</v>
      </c>
      <c r="B162" s="3" t="s">
        <v>172</v>
      </c>
      <c r="C162" s="10" t="s">
        <v>59</v>
      </c>
      <c r="D162" s="59">
        <v>3.47</v>
      </c>
      <c r="E162" s="2">
        <v>13</v>
      </c>
    </row>
    <row r="163" spans="1:5" x14ac:dyDescent="0.2">
      <c r="A163" s="4"/>
      <c r="E163" s="2"/>
    </row>
  </sheetData>
  <pageMargins left="0.78740157480314965" right="0.78740157480314965" top="0.98425196850393704" bottom="1.7716535433070868" header="0.51181102362204722" footer="0.51181102362204722"/>
  <pageSetup paperSize="9" scale="58" fitToHeight="2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6"/>
  <sheetViews>
    <sheetView tabSelected="1" zoomScaleNormal="100" workbookViewId="0">
      <selection activeCell="K16" sqref="K16"/>
    </sheetView>
  </sheetViews>
  <sheetFormatPr defaultRowHeight="12.75" x14ac:dyDescent="0.2"/>
  <cols>
    <col min="1" max="1" width="24.140625" bestFit="1" customWidth="1"/>
    <col min="2" max="2" width="5.42578125" style="28" bestFit="1" customWidth="1"/>
    <col min="3" max="3" width="9.28515625" bestFit="1" customWidth="1"/>
    <col min="4" max="4" width="9.28515625" style="3" bestFit="1" customWidth="1"/>
    <col min="5" max="5" width="9.28515625" bestFit="1" customWidth="1"/>
    <col min="6" max="6" width="9.28515625" style="1" bestFit="1" customWidth="1"/>
    <col min="7" max="7" width="8.5703125" bestFit="1" customWidth="1"/>
    <col min="8" max="8" width="8.28515625" bestFit="1" customWidth="1"/>
    <col min="9" max="9" width="4.7109375" customWidth="1"/>
    <col min="11" max="11" width="23" customWidth="1"/>
  </cols>
  <sheetData>
    <row r="1" spans="1:12" ht="15.75" x14ac:dyDescent="0.25">
      <c r="A1" s="35" t="s">
        <v>103</v>
      </c>
      <c r="C1" s="1"/>
    </row>
    <row r="2" spans="1:12" ht="15.75" x14ac:dyDescent="0.25">
      <c r="A2" s="35" t="s">
        <v>98</v>
      </c>
      <c r="B2" s="29"/>
      <c r="C2" s="1"/>
    </row>
    <row r="3" spans="1:12" x14ac:dyDescent="0.2">
      <c r="A3" s="1"/>
      <c r="B3" s="29"/>
      <c r="C3" s="1"/>
    </row>
    <row r="4" spans="1:12" s="31" customFormat="1" x14ac:dyDescent="0.2">
      <c r="A4" s="41" t="s">
        <v>105</v>
      </c>
      <c r="B4" s="42"/>
      <c r="C4" s="30"/>
      <c r="D4" s="30"/>
      <c r="E4" s="30"/>
      <c r="F4" s="41"/>
    </row>
    <row r="5" spans="1:12" s="31" customFormat="1" x14ac:dyDescent="0.2">
      <c r="A5" s="41" t="s">
        <v>60</v>
      </c>
      <c r="B5" s="36" t="s">
        <v>2</v>
      </c>
      <c r="C5" s="43" t="s">
        <v>116</v>
      </c>
      <c r="D5" s="43" t="s">
        <v>118</v>
      </c>
      <c r="E5" s="43" t="s">
        <v>68</v>
      </c>
      <c r="F5" s="43" t="s">
        <v>117</v>
      </c>
      <c r="G5" s="44" t="s">
        <v>4</v>
      </c>
      <c r="H5" s="44" t="s">
        <v>0</v>
      </c>
    </row>
    <row r="6" spans="1:12" s="31" customFormat="1" x14ac:dyDescent="0.2">
      <c r="A6" s="45"/>
      <c r="B6" s="46"/>
      <c r="C6" s="47"/>
      <c r="D6" s="23"/>
      <c r="E6" s="23"/>
      <c r="F6" s="6"/>
      <c r="G6" s="15"/>
      <c r="H6" s="48"/>
    </row>
    <row r="7" spans="1:12" s="31" customFormat="1" x14ac:dyDescent="0.2">
      <c r="A7" s="30"/>
      <c r="B7" s="49"/>
      <c r="C7" s="50"/>
      <c r="D7" s="34"/>
      <c r="E7" s="13"/>
      <c r="F7" s="13"/>
      <c r="G7" s="13"/>
      <c r="H7" s="50"/>
    </row>
    <row r="8" spans="1:12" s="31" customFormat="1" x14ac:dyDescent="0.2">
      <c r="A8" s="41" t="s">
        <v>105</v>
      </c>
      <c r="B8" s="51"/>
      <c r="C8" s="30"/>
      <c r="D8" s="30"/>
      <c r="E8" s="30"/>
      <c r="F8" s="41"/>
      <c r="J8" s="39"/>
    </row>
    <row r="9" spans="1:12" s="31" customFormat="1" x14ac:dyDescent="0.2">
      <c r="A9" s="41" t="s">
        <v>73</v>
      </c>
      <c r="B9" s="36" t="s">
        <v>2</v>
      </c>
      <c r="C9" s="43" t="s">
        <v>116</v>
      </c>
      <c r="D9" s="43" t="s">
        <v>118</v>
      </c>
      <c r="E9" s="43" t="s">
        <v>68</v>
      </c>
      <c r="F9" s="43" t="s">
        <v>117</v>
      </c>
      <c r="G9" s="44" t="s">
        <v>4</v>
      </c>
      <c r="H9" s="44" t="s">
        <v>0</v>
      </c>
    </row>
    <row r="10" spans="1:12" s="31" customFormat="1" x14ac:dyDescent="0.2">
      <c r="A10" s="3" t="s">
        <v>71</v>
      </c>
      <c r="B10" s="49" t="s">
        <v>10</v>
      </c>
      <c r="C10" s="23">
        <v>25</v>
      </c>
      <c r="D10" s="23">
        <v>25</v>
      </c>
      <c r="E10" s="43"/>
      <c r="F10" s="57">
        <v>25</v>
      </c>
      <c r="G10" s="6">
        <f>SUM(C10:F10)</f>
        <v>75</v>
      </c>
      <c r="H10" s="6">
        <v>1</v>
      </c>
    </row>
    <row r="11" spans="1:12" s="31" customFormat="1" x14ac:dyDescent="0.2">
      <c r="A11" s="30"/>
      <c r="B11" s="42"/>
      <c r="C11" s="39">
        <f>COUNT(C10:C10)</f>
        <v>1</v>
      </c>
      <c r="D11" s="39">
        <f>COUNT(D10:D10)</f>
        <v>1</v>
      </c>
      <c r="E11" s="39">
        <f t="shared" ref="E11:F11" si="0">COUNT(E10:E10)</f>
        <v>0</v>
      </c>
      <c r="F11" s="39">
        <f t="shared" si="0"/>
        <v>1</v>
      </c>
      <c r="G11" s="39"/>
      <c r="H11" s="39">
        <f>COUNT(H10:H10)</f>
        <v>1</v>
      </c>
      <c r="J11" s="3"/>
      <c r="K11" s="10"/>
    </row>
    <row r="12" spans="1:12" s="31" customFormat="1" x14ac:dyDescent="0.2">
      <c r="A12" s="41" t="s">
        <v>105</v>
      </c>
      <c r="B12" s="52"/>
      <c r="C12" s="30"/>
      <c r="D12" s="30"/>
      <c r="E12" s="30"/>
      <c r="F12" s="41"/>
      <c r="J12" s="3"/>
      <c r="K12" s="10"/>
    </row>
    <row r="13" spans="1:12" s="31" customFormat="1" x14ac:dyDescent="0.2">
      <c r="A13" s="41" t="s">
        <v>100</v>
      </c>
      <c r="B13" s="36" t="s">
        <v>2</v>
      </c>
      <c r="C13" s="43" t="s">
        <v>97</v>
      </c>
      <c r="D13" s="43" t="s">
        <v>118</v>
      </c>
      <c r="E13" s="43" t="s">
        <v>68</v>
      </c>
      <c r="F13" s="43" t="s">
        <v>99</v>
      </c>
      <c r="G13" s="44" t="s">
        <v>4</v>
      </c>
      <c r="H13" s="44" t="s">
        <v>0</v>
      </c>
      <c r="J13" s="53"/>
      <c r="K13" s="53"/>
      <c r="L13" s="40"/>
    </row>
    <row r="14" spans="1:12" s="31" customFormat="1" x14ac:dyDescent="0.2">
      <c r="A14" s="3" t="s">
        <v>12</v>
      </c>
      <c r="B14" s="10" t="s">
        <v>10</v>
      </c>
      <c r="C14" s="23">
        <v>25</v>
      </c>
      <c r="D14" s="23">
        <v>25</v>
      </c>
      <c r="E14" s="43"/>
      <c r="F14" s="43"/>
      <c r="G14" s="6">
        <f>SUM(C14:F14)</f>
        <v>50</v>
      </c>
      <c r="H14" s="6">
        <v>1</v>
      </c>
      <c r="J14" s="53"/>
      <c r="K14" s="53"/>
      <c r="L14" s="40"/>
    </row>
    <row r="15" spans="1:12" s="31" customFormat="1" x14ac:dyDescent="0.2">
      <c r="A15" s="3" t="s">
        <v>176</v>
      </c>
      <c r="B15" s="10" t="s">
        <v>10</v>
      </c>
      <c r="C15" s="23"/>
      <c r="D15" s="23">
        <v>17</v>
      </c>
      <c r="E15" s="23"/>
      <c r="F15" s="23">
        <v>25</v>
      </c>
      <c r="G15" s="6">
        <f>SUM(C15:F15)</f>
        <v>42</v>
      </c>
      <c r="H15" s="6">
        <v>2</v>
      </c>
      <c r="K15" s="40"/>
    </row>
    <row r="16" spans="1:12" s="31" customFormat="1" x14ac:dyDescent="0.2">
      <c r="A16" s="3" t="s">
        <v>174</v>
      </c>
      <c r="B16" s="10" t="s">
        <v>175</v>
      </c>
      <c r="C16" s="43"/>
      <c r="D16" s="23">
        <v>20</v>
      </c>
      <c r="E16" s="43"/>
      <c r="F16" s="43"/>
      <c r="G16" s="6">
        <f>SUM(C16:F16)</f>
        <v>20</v>
      </c>
      <c r="H16" s="6">
        <v>3</v>
      </c>
      <c r="J16" s="53"/>
      <c r="K16" s="53"/>
      <c r="L16" s="40"/>
    </row>
    <row r="17" spans="1:14" s="31" customFormat="1" x14ac:dyDescent="0.2">
      <c r="A17" s="30"/>
      <c r="B17" s="42"/>
      <c r="C17" s="39">
        <f>COUNT(C14:C16)</f>
        <v>1</v>
      </c>
      <c r="D17" s="39">
        <f>COUNT(D14:D16)</f>
        <v>3</v>
      </c>
      <c r="E17" s="39">
        <f>COUNT(E14:E16)</f>
        <v>0</v>
      </c>
      <c r="F17" s="39">
        <f>COUNT(F14:F16)</f>
        <v>1</v>
      </c>
      <c r="G17" s="39"/>
      <c r="H17" s="39">
        <f>COUNT(H14:H16)</f>
        <v>3</v>
      </c>
      <c r="K17" s="40"/>
    </row>
    <row r="18" spans="1:14" s="31" customFormat="1" x14ac:dyDescent="0.2">
      <c r="A18" s="41" t="s">
        <v>8</v>
      </c>
      <c r="B18" s="51"/>
      <c r="C18" s="39"/>
      <c r="D18" s="30"/>
      <c r="E18" s="40"/>
      <c r="F18" s="41"/>
      <c r="J18" s="53"/>
      <c r="K18" s="40"/>
    </row>
    <row r="19" spans="1:14" s="31" customFormat="1" x14ac:dyDescent="0.2">
      <c r="A19" s="41" t="s">
        <v>101</v>
      </c>
      <c r="B19" s="36" t="s">
        <v>2</v>
      </c>
      <c r="C19" s="43" t="s">
        <v>116</v>
      </c>
      <c r="D19" s="43" t="s">
        <v>118</v>
      </c>
      <c r="E19" s="43" t="s">
        <v>68</v>
      </c>
      <c r="F19" s="43" t="s">
        <v>117</v>
      </c>
      <c r="G19" s="44" t="s">
        <v>4</v>
      </c>
      <c r="H19" s="44" t="s">
        <v>0</v>
      </c>
      <c r="J19" s="53"/>
      <c r="K19" s="40"/>
    </row>
    <row r="20" spans="1:14" s="31" customFormat="1" x14ac:dyDescent="0.2">
      <c r="A20" s="3" t="s">
        <v>17</v>
      </c>
      <c r="B20" s="10" t="s">
        <v>18</v>
      </c>
      <c r="C20" s="23">
        <v>20</v>
      </c>
      <c r="D20" s="23">
        <v>20</v>
      </c>
      <c r="E20" s="23"/>
      <c r="F20" s="23">
        <v>20</v>
      </c>
      <c r="G20" s="6">
        <f t="shared" ref="G20:G25" si="1">SUM(C20:F20)</f>
        <v>60</v>
      </c>
      <c r="H20" s="6">
        <v>1</v>
      </c>
      <c r="J20" s="39"/>
      <c r="K20" s="30"/>
      <c r="L20" s="49"/>
      <c r="M20" s="39"/>
      <c r="N20" s="40"/>
    </row>
    <row r="21" spans="1:14" s="31" customFormat="1" x14ac:dyDescent="0.2">
      <c r="A21" s="3" t="s">
        <v>19</v>
      </c>
      <c r="B21" s="10" t="s">
        <v>16</v>
      </c>
      <c r="C21" s="23">
        <v>17</v>
      </c>
      <c r="D21" s="23">
        <v>17</v>
      </c>
      <c r="E21" s="23"/>
      <c r="F21" s="23">
        <v>25</v>
      </c>
      <c r="G21" s="6">
        <f t="shared" si="1"/>
        <v>59</v>
      </c>
      <c r="H21" s="6">
        <v>2</v>
      </c>
      <c r="J21" s="39"/>
      <c r="K21" s="30"/>
      <c r="L21" s="49"/>
      <c r="M21" s="39"/>
      <c r="N21" s="40"/>
    </row>
    <row r="22" spans="1:14" s="31" customFormat="1" x14ac:dyDescent="0.2">
      <c r="A22" s="3" t="s">
        <v>15</v>
      </c>
      <c r="B22" s="10" t="s">
        <v>16</v>
      </c>
      <c r="C22" s="23">
        <v>25</v>
      </c>
      <c r="D22" s="23">
        <v>25</v>
      </c>
      <c r="E22" s="23"/>
      <c r="F22" s="23"/>
      <c r="G22" s="6">
        <f t="shared" si="1"/>
        <v>50</v>
      </c>
      <c r="H22" s="6">
        <v>3</v>
      </c>
      <c r="J22" s="39"/>
      <c r="K22" s="30"/>
      <c r="L22" s="49"/>
      <c r="M22" s="39"/>
      <c r="N22" s="40"/>
    </row>
    <row r="23" spans="1:14" s="31" customFormat="1" x14ac:dyDescent="0.2">
      <c r="A23" s="3" t="s">
        <v>20</v>
      </c>
      <c r="B23" s="10" t="s">
        <v>18</v>
      </c>
      <c r="C23" s="23">
        <v>14</v>
      </c>
      <c r="D23" s="23">
        <v>13</v>
      </c>
      <c r="E23" s="23"/>
      <c r="F23" s="23">
        <v>14</v>
      </c>
      <c r="G23" s="6">
        <f t="shared" si="1"/>
        <v>41</v>
      </c>
      <c r="H23" s="6">
        <v>4</v>
      </c>
      <c r="J23" s="39"/>
      <c r="K23" s="30"/>
      <c r="L23" s="49"/>
      <c r="M23" s="39"/>
      <c r="N23" s="40"/>
    </row>
    <row r="24" spans="1:14" s="31" customFormat="1" x14ac:dyDescent="0.2">
      <c r="A24" s="3" t="s">
        <v>178</v>
      </c>
      <c r="B24" s="10" t="s">
        <v>16</v>
      </c>
      <c r="C24" s="23"/>
      <c r="D24" s="23">
        <v>15</v>
      </c>
      <c r="E24" s="23"/>
      <c r="F24" s="23">
        <v>17</v>
      </c>
      <c r="G24" s="6">
        <f t="shared" si="1"/>
        <v>32</v>
      </c>
      <c r="H24" s="6">
        <v>5</v>
      </c>
      <c r="J24" s="39"/>
      <c r="K24" s="30"/>
      <c r="L24" s="49"/>
      <c r="M24" s="39"/>
      <c r="N24" s="40"/>
    </row>
    <row r="25" spans="1:14" s="31" customFormat="1" x14ac:dyDescent="0.2">
      <c r="A25" s="3" t="s">
        <v>177</v>
      </c>
      <c r="B25" s="10" t="s">
        <v>16</v>
      </c>
      <c r="C25" s="23"/>
      <c r="D25" s="23">
        <v>14</v>
      </c>
      <c r="E25" s="23"/>
      <c r="F25" s="23">
        <v>15</v>
      </c>
      <c r="G25" s="6">
        <f t="shared" si="1"/>
        <v>29</v>
      </c>
      <c r="H25" s="6">
        <v>6</v>
      </c>
      <c r="J25" s="39"/>
      <c r="K25" s="30"/>
      <c r="L25" s="49"/>
      <c r="M25" s="39"/>
      <c r="N25" s="40"/>
    </row>
    <row r="26" spans="1:14" s="31" customFormat="1" x14ac:dyDescent="0.2">
      <c r="A26" s="3" t="s">
        <v>106</v>
      </c>
      <c r="B26" s="10" t="s">
        <v>16</v>
      </c>
      <c r="C26" s="23">
        <v>15</v>
      </c>
      <c r="D26" s="23">
        <v>12</v>
      </c>
      <c r="E26" s="23"/>
      <c r="F26" s="23"/>
      <c r="G26" s="6">
        <f t="shared" ref="G26:G28" si="2">SUM(C26:F26)</f>
        <v>27</v>
      </c>
      <c r="H26" s="6">
        <v>7</v>
      </c>
      <c r="J26" s="39"/>
      <c r="K26" s="30"/>
      <c r="L26" s="49"/>
      <c r="M26" s="39"/>
      <c r="N26" s="40"/>
    </row>
    <row r="27" spans="1:14" s="31" customFormat="1" x14ac:dyDescent="0.2">
      <c r="A27" s="3" t="s">
        <v>108</v>
      </c>
      <c r="B27" s="10" t="s">
        <v>16</v>
      </c>
      <c r="C27" s="23">
        <v>12</v>
      </c>
      <c r="D27" s="23">
        <v>11</v>
      </c>
      <c r="E27" s="23"/>
      <c r="F27" s="23"/>
      <c r="G27" s="6">
        <f t="shared" si="2"/>
        <v>23</v>
      </c>
      <c r="H27" s="6">
        <v>8</v>
      </c>
      <c r="J27" s="39"/>
      <c r="K27" s="30"/>
      <c r="L27" s="49"/>
      <c r="M27" s="39"/>
      <c r="N27" s="40"/>
    </row>
    <row r="28" spans="1:14" s="31" customFormat="1" x14ac:dyDescent="0.2">
      <c r="A28" s="3" t="s">
        <v>107</v>
      </c>
      <c r="B28" s="10" t="s">
        <v>16</v>
      </c>
      <c r="C28" s="23">
        <v>13</v>
      </c>
      <c r="D28" s="23"/>
      <c r="E28" s="23"/>
      <c r="F28" s="23"/>
      <c r="G28" s="6">
        <f t="shared" si="2"/>
        <v>13</v>
      </c>
      <c r="H28" s="6">
        <v>9</v>
      </c>
      <c r="J28" s="39"/>
      <c r="K28" s="30"/>
      <c r="L28" s="49"/>
      <c r="M28" s="39"/>
      <c r="N28" s="40"/>
    </row>
    <row r="29" spans="1:14" s="31" customFormat="1" x14ac:dyDescent="0.2">
      <c r="B29" s="51"/>
      <c r="C29" s="39">
        <f>COUNT(C20:C28)</f>
        <v>7</v>
      </c>
      <c r="D29" s="39">
        <f>COUNT(D20:D28)</f>
        <v>8</v>
      </c>
      <c r="E29" s="39">
        <f>COUNT(E22:E28)</f>
        <v>0</v>
      </c>
      <c r="F29" s="39">
        <f>COUNT(F20:F28)</f>
        <v>5</v>
      </c>
      <c r="G29" s="39"/>
      <c r="H29" s="39">
        <f>COUNT(H20:H28)</f>
        <v>9</v>
      </c>
      <c r="K29" s="30"/>
      <c r="L29" s="39"/>
      <c r="M29" s="49"/>
      <c r="N29" s="54"/>
    </row>
    <row r="30" spans="1:14" s="31" customFormat="1" x14ac:dyDescent="0.2">
      <c r="B30" s="51"/>
      <c r="C30" s="39"/>
      <c r="D30" s="39"/>
      <c r="E30" s="39"/>
      <c r="F30" s="40"/>
      <c r="G30" s="39"/>
      <c r="H30" s="39"/>
      <c r="K30" s="30"/>
      <c r="L30" s="39"/>
      <c r="M30" s="49"/>
      <c r="N30" s="54"/>
    </row>
    <row r="31" spans="1:14" s="31" customFormat="1" x14ac:dyDescent="0.2">
      <c r="A31" s="41" t="s">
        <v>8</v>
      </c>
      <c r="B31" s="51"/>
      <c r="C31" s="30"/>
      <c r="D31" s="30"/>
      <c r="F31" s="41"/>
    </row>
    <row r="32" spans="1:14" s="31" customFormat="1" x14ac:dyDescent="0.2">
      <c r="A32" s="41" t="s">
        <v>75</v>
      </c>
      <c r="B32" s="36" t="s">
        <v>2</v>
      </c>
      <c r="C32" s="43" t="s">
        <v>116</v>
      </c>
      <c r="D32" s="43" t="s">
        <v>118</v>
      </c>
      <c r="E32" s="43" t="s">
        <v>68</v>
      </c>
      <c r="F32" s="43" t="s">
        <v>117</v>
      </c>
      <c r="G32" s="44" t="s">
        <v>4</v>
      </c>
      <c r="H32" s="44" t="s">
        <v>0</v>
      </c>
    </row>
    <row r="33" spans="1:14" s="31" customFormat="1" x14ac:dyDescent="0.2">
      <c r="A33" s="3" t="s">
        <v>27</v>
      </c>
      <c r="B33" s="10" t="s">
        <v>18</v>
      </c>
      <c r="C33" s="23">
        <v>17</v>
      </c>
      <c r="D33" s="23">
        <v>11</v>
      </c>
      <c r="E33" s="23"/>
      <c r="F33" s="23">
        <v>25</v>
      </c>
      <c r="G33" s="6">
        <f>SUM(C33:F33)</f>
        <v>53</v>
      </c>
      <c r="H33" s="6">
        <v>1</v>
      </c>
      <c r="K33" s="30"/>
      <c r="L33" s="39"/>
      <c r="M33" s="39"/>
      <c r="N33" s="40"/>
    </row>
    <row r="34" spans="1:14" s="31" customFormat="1" x14ac:dyDescent="0.2">
      <c r="A34" s="3" t="s">
        <v>22</v>
      </c>
      <c r="B34" s="10" t="s">
        <v>18</v>
      </c>
      <c r="C34" s="23">
        <v>25</v>
      </c>
      <c r="D34" s="23">
        <v>25</v>
      </c>
      <c r="E34" s="23"/>
      <c r="F34" s="23"/>
      <c r="G34" s="6">
        <f t="shared" ref="G34" si="3">SUM(C34:F34)</f>
        <v>50</v>
      </c>
      <c r="H34" s="6">
        <v>2</v>
      </c>
      <c r="K34" s="30"/>
      <c r="L34" s="39"/>
      <c r="M34" s="39"/>
      <c r="N34" s="40"/>
    </row>
    <row r="35" spans="1:14" s="31" customFormat="1" x14ac:dyDescent="0.2">
      <c r="A35" s="3" t="s">
        <v>23</v>
      </c>
      <c r="B35" s="10" t="s">
        <v>16</v>
      </c>
      <c r="C35" s="23">
        <v>14</v>
      </c>
      <c r="D35" s="23">
        <v>17</v>
      </c>
      <c r="E35" s="23"/>
      <c r="F35" s="23">
        <v>17</v>
      </c>
      <c r="G35" s="6">
        <f>SUM(C35:F35)</f>
        <v>48</v>
      </c>
      <c r="H35" s="6">
        <v>3</v>
      </c>
    </row>
    <row r="36" spans="1:14" s="31" customFormat="1" x14ac:dyDescent="0.2">
      <c r="A36" s="3" t="s">
        <v>111</v>
      </c>
      <c r="B36" s="10" t="s">
        <v>16</v>
      </c>
      <c r="C36" s="23">
        <v>11</v>
      </c>
      <c r="D36" s="23">
        <v>15</v>
      </c>
      <c r="E36" s="23"/>
      <c r="F36" s="23">
        <v>15</v>
      </c>
      <c r="G36" s="6">
        <f>SUM(C36:F36)</f>
        <v>41</v>
      </c>
      <c r="H36" s="6">
        <v>4</v>
      </c>
    </row>
    <row r="37" spans="1:14" s="31" customFormat="1" x14ac:dyDescent="0.2">
      <c r="A37" s="3" t="s">
        <v>24</v>
      </c>
      <c r="B37" s="10" t="s">
        <v>16</v>
      </c>
      <c r="C37" s="23">
        <v>20</v>
      </c>
      <c r="D37" s="23">
        <v>20</v>
      </c>
      <c r="E37" s="23"/>
      <c r="F37" s="23"/>
      <c r="G37" s="6">
        <f t="shared" ref="G37:G43" si="4">SUM(C37:F37)</f>
        <v>40</v>
      </c>
      <c r="H37" s="6">
        <v>5</v>
      </c>
      <c r="J37" s="53"/>
      <c r="K37" s="30"/>
      <c r="L37" s="39"/>
      <c r="M37" s="39"/>
      <c r="N37" s="40"/>
    </row>
    <row r="38" spans="1:14" s="31" customFormat="1" x14ac:dyDescent="0.2">
      <c r="A38" s="3" t="s">
        <v>109</v>
      </c>
      <c r="B38" s="10" t="s">
        <v>16</v>
      </c>
      <c r="C38" s="23">
        <v>15</v>
      </c>
      <c r="D38" s="23"/>
      <c r="E38" s="23"/>
      <c r="F38" s="23">
        <v>20</v>
      </c>
      <c r="G38" s="6">
        <f>SUM(C38:F38)</f>
        <v>35</v>
      </c>
      <c r="H38" s="6">
        <v>6</v>
      </c>
    </row>
    <row r="39" spans="1:14" s="31" customFormat="1" x14ac:dyDescent="0.2">
      <c r="A39" s="3" t="s">
        <v>63</v>
      </c>
      <c r="B39" s="10" t="s">
        <v>16</v>
      </c>
      <c r="C39" s="23">
        <v>9</v>
      </c>
      <c r="D39" s="23">
        <v>13</v>
      </c>
      <c r="E39" s="23"/>
      <c r="F39" s="23">
        <v>12</v>
      </c>
      <c r="G39" s="6">
        <f t="shared" si="4"/>
        <v>34</v>
      </c>
      <c r="H39" s="6">
        <v>7</v>
      </c>
    </row>
    <row r="40" spans="1:14" s="31" customFormat="1" x14ac:dyDescent="0.2">
      <c r="A40" s="3" t="s">
        <v>114</v>
      </c>
      <c r="B40" s="10" t="s">
        <v>16</v>
      </c>
      <c r="C40" s="23">
        <v>7</v>
      </c>
      <c r="D40" s="23">
        <v>14</v>
      </c>
      <c r="E40" s="23"/>
      <c r="F40" s="23">
        <v>13</v>
      </c>
      <c r="G40" s="6">
        <f t="shared" si="4"/>
        <v>34</v>
      </c>
      <c r="H40" s="6">
        <v>7</v>
      </c>
    </row>
    <row r="41" spans="1:14" s="31" customFormat="1" x14ac:dyDescent="0.2">
      <c r="A41" s="3" t="s">
        <v>26</v>
      </c>
      <c r="B41" s="10" t="s">
        <v>16</v>
      </c>
      <c r="C41" s="23">
        <v>5</v>
      </c>
      <c r="D41" s="23">
        <v>12</v>
      </c>
      <c r="E41" s="23"/>
      <c r="F41" s="23">
        <v>11</v>
      </c>
      <c r="G41" s="6">
        <f t="shared" si="4"/>
        <v>28</v>
      </c>
      <c r="H41" s="6">
        <v>9</v>
      </c>
    </row>
    <row r="42" spans="1:14" s="31" customFormat="1" x14ac:dyDescent="0.2">
      <c r="A42" s="3" t="s">
        <v>25</v>
      </c>
      <c r="B42" s="10" t="s">
        <v>16</v>
      </c>
      <c r="C42" s="23">
        <v>13</v>
      </c>
      <c r="D42" s="23"/>
      <c r="E42" s="23"/>
      <c r="F42" s="23">
        <v>14</v>
      </c>
      <c r="G42" s="6">
        <f t="shared" si="4"/>
        <v>27</v>
      </c>
      <c r="H42" s="6">
        <v>10</v>
      </c>
    </row>
    <row r="43" spans="1:14" s="31" customFormat="1" x14ac:dyDescent="0.2">
      <c r="A43" s="3" t="s">
        <v>110</v>
      </c>
      <c r="B43" s="10" t="s">
        <v>18</v>
      </c>
      <c r="C43" s="23">
        <v>12</v>
      </c>
      <c r="D43" s="23"/>
      <c r="E43" s="23"/>
      <c r="F43" s="23"/>
      <c r="G43" s="6">
        <f t="shared" si="4"/>
        <v>12</v>
      </c>
      <c r="H43" s="6">
        <v>11</v>
      </c>
    </row>
    <row r="44" spans="1:14" s="31" customFormat="1" x14ac:dyDescent="0.2">
      <c r="A44" s="3" t="s">
        <v>112</v>
      </c>
      <c r="B44" s="10" t="s">
        <v>18</v>
      </c>
      <c r="C44" s="23">
        <v>10</v>
      </c>
      <c r="D44" s="23"/>
      <c r="E44" s="23"/>
      <c r="F44" s="23"/>
      <c r="G44" s="6">
        <f t="shared" ref="G44" si="5">SUM(C44:F44)</f>
        <v>10</v>
      </c>
      <c r="H44" s="6">
        <v>12</v>
      </c>
    </row>
    <row r="45" spans="1:14" s="31" customFormat="1" x14ac:dyDescent="0.2">
      <c r="A45" s="3" t="s">
        <v>113</v>
      </c>
      <c r="B45" s="10" t="s">
        <v>18</v>
      </c>
      <c r="C45" s="23">
        <v>8</v>
      </c>
      <c r="D45" s="23"/>
      <c r="E45" s="23"/>
      <c r="F45" s="23"/>
      <c r="G45" s="6">
        <f t="shared" ref="G45" si="6">SUM(C45:F45)</f>
        <v>8</v>
      </c>
      <c r="H45" s="6">
        <v>13</v>
      </c>
    </row>
    <row r="46" spans="1:14" s="31" customFormat="1" x14ac:dyDescent="0.2">
      <c r="A46" s="3" t="s">
        <v>115</v>
      </c>
      <c r="B46" s="10" t="s">
        <v>16</v>
      </c>
      <c r="C46" s="23">
        <v>6</v>
      </c>
      <c r="D46" s="23"/>
      <c r="E46" s="23"/>
      <c r="F46" s="23"/>
      <c r="G46" s="6">
        <f t="shared" ref="G46" si="7">SUM(C46:F46)</f>
        <v>6</v>
      </c>
      <c r="H46" s="6">
        <v>14</v>
      </c>
    </row>
    <row r="47" spans="1:14" s="31" customFormat="1" x14ac:dyDescent="0.2">
      <c r="A47" s="45"/>
      <c r="B47" s="55"/>
      <c r="C47" s="39">
        <f>COUNT(C33:C46)</f>
        <v>14</v>
      </c>
      <c r="D47" s="39">
        <f>COUNT(D33:D46)</f>
        <v>8</v>
      </c>
      <c r="E47" s="39">
        <f>COUNT(E34:E45)</f>
        <v>0</v>
      </c>
      <c r="F47" s="39">
        <f>COUNT(F33:F46)</f>
        <v>8</v>
      </c>
      <c r="G47" s="39"/>
      <c r="H47" s="39">
        <f>COUNT(H33:H46)</f>
        <v>14</v>
      </c>
    </row>
    <row r="48" spans="1:14" s="31" customFormat="1" x14ac:dyDescent="0.2">
      <c r="A48" s="41" t="s">
        <v>13</v>
      </c>
      <c r="B48" s="51"/>
      <c r="D48" s="30"/>
      <c r="F48" s="41"/>
      <c r="J48" s="53"/>
      <c r="K48" s="53"/>
      <c r="L48" s="40"/>
    </row>
    <row r="49" spans="1:18" s="31" customFormat="1" x14ac:dyDescent="0.2">
      <c r="A49" s="41" t="s">
        <v>102</v>
      </c>
      <c r="B49" s="36" t="s">
        <v>2</v>
      </c>
      <c r="C49" s="43" t="s">
        <v>116</v>
      </c>
      <c r="D49" s="43" t="s">
        <v>118</v>
      </c>
      <c r="E49" s="43" t="s">
        <v>68</v>
      </c>
      <c r="F49" s="43" t="s">
        <v>117</v>
      </c>
      <c r="G49" s="44" t="s">
        <v>4</v>
      </c>
      <c r="H49" s="44" t="s">
        <v>0</v>
      </c>
    </row>
    <row r="50" spans="1:18" s="31" customFormat="1" x14ac:dyDescent="0.2">
      <c r="A50" s="3" t="s">
        <v>30</v>
      </c>
      <c r="B50" s="10" t="s">
        <v>31</v>
      </c>
      <c r="C50" s="23">
        <v>25</v>
      </c>
      <c r="D50" s="23">
        <v>25</v>
      </c>
      <c r="E50" s="23"/>
      <c r="F50" s="23">
        <v>25</v>
      </c>
      <c r="G50" s="6">
        <f t="shared" ref="G50:G59" si="8">SUM(C50:F50)</f>
        <v>75</v>
      </c>
      <c r="H50" s="6">
        <v>1</v>
      </c>
      <c r="J50" s="30"/>
      <c r="K50" s="41"/>
      <c r="L50" s="49"/>
      <c r="M50" s="30"/>
      <c r="N50" s="40"/>
    </row>
    <row r="51" spans="1:18" s="31" customFormat="1" x14ac:dyDescent="0.2">
      <c r="A51" s="3" t="s">
        <v>79</v>
      </c>
      <c r="B51" s="10" t="s">
        <v>31</v>
      </c>
      <c r="C51" s="23">
        <v>20</v>
      </c>
      <c r="D51" s="23">
        <v>20</v>
      </c>
      <c r="E51" s="23"/>
      <c r="F51" s="23">
        <v>15</v>
      </c>
      <c r="G51" s="6">
        <f t="shared" si="8"/>
        <v>55</v>
      </c>
      <c r="H51" s="6">
        <v>2</v>
      </c>
      <c r="J51" s="41"/>
      <c r="K51" s="41"/>
      <c r="L51" s="36"/>
      <c r="M51" s="40"/>
      <c r="N51" s="40"/>
    </row>
    <row r="52" spans="1:18" s="31" customFormat="1" x14ac:dyDescent="0.2">
      <c r="A52" s="3" t="s">
        <v>32</v>
      </c>
      <c r="B52" s="10" t="s">
        <v>31</v>
      </c>
      <c r="C52" s="23">
        <v>15</v>
      </c>
      <c r="D52" s="23">
        <v>20</v>
      </c>
      <c r="E52" s="23"/>
      <c r="F52" s="23">
        <v>17</v>
      </c>
      <c r="G52" s="6">
        <f>SUM(C52:F52)</f>
        <v>52</v>
      </c>
      <c r="H52" s="6">
        <v>3</v>
      </c>
      <c r="J52" s="39"/>
      <c r="K52" s="30"/>
      <c r="L52" s="49"/>
      <c r="M52" s="39"/>
      <c r="N52" s="40"/>
    </row>
    <row r="53" spans="1:18" s="31" customFormat="1" x14ac:dyDescent="0.2">
      <c r="A53" s="3" t="s">
        <v>33</v>
      </c>
      <c r="B53" s="10" t="s">
        <v>31</v>
      </c>
      <c r="C53" s="23">
        <v>17</v>
      </c>
      <c r="D53" s="23">
        <v>15</v>
      </c>
      <c r="E53" s="23"/>
      <c r="F53" s="23">
        <v>14</v>
      </c>
      <c r="G53" s="6">
        <f t="shared" si="8"/>
        <v>46</v>
      </c>
      <c r="H53" s="6">
        <v>4</v>
      </c>
      <c r="J53" s="39"/>
      <c r="K53" s="30"/>
      <c r="L53" s="49"/>
      <c r="M53" s="39"/>
      <c r="N53" s="40"/>
    </row>
    <row r="54" spans="1:18" s="31" customFormat="1" x14ac:dyDescent="0.2">
      <c r="A54" s="3" t="s">
        <v>120</v>
      </c>
      <c r="B54" s="10" t="s">
        <v>31</v>
      </c>
      <c r="C54" s="23">
        <v>14</v>
      </c>
      <c r="D54" s="23">
        <v>14</v>
      </c>
      <c r="E54" s="23"/>
      <c r="F54" s="23"/>
      <c r="G54" s="6">
        <f t="shared" si="8"/>
        <v>28</v>
      </c>
      <c r="H54" s="6">
        <v>5</v>
      </c>
      <c r="J54" s="39"/>
      <c r="K54" s="30"/>
      <c r="L54" s="49"/>
      <c r="M54" s="39"/>
      <c r="N54" s="40"/>
    </row>
    <row r="55" spans="1:18" s="31" customFormat="1" x14ac:dyDescent="0.2">
      <c r="A55" s="3" t="s">
        <v>121</v>
      </c>
      <c r="B55" s="10" t="s">
        <v>31</v>
      </c>
      <c r="C55" s="23">
        <v>13</v>
      </c>
      <c r="D55" s="23"/>
      <c r="E55" s="23"/>
      <c r="F55" s="23">
        <v>13</v>
      </c>
      <c r="G55" s="6">
        <f>SUM(C55:F55)</f>
        <v>26</v>
      </c>
      <c r="H55" s="6">
        <v>6</v>
      </c>
      <c r="J55" s="39"/>
      <c r="K55" s="38"/>
      <c r="L55" s="50"/>
      <c r="M55" s="34"/>
      <c r="N55" s="13"/>
      <c r="O55" s="37"/>
      <c r="P55" s="37"/>
      <c r="Q55" s="37"/>
      <c r="R55" s="37"/>
    </row>
    <row r="56" spans="1:18" s="31" customFormat="1" x14ac:dyDescent="0.2">
      <c r="A56" s="3" t="s">
        <v>34</v>
      </c>
      <c r="B56" s="10" t="s">
        <v>31</v>
      </c>
      <c r="C56" s="23">
        <v>12</v>
      </c>
      <c r="D56" s="23">
        <v>12</v>
      </c>
      <c r="E56" s="23"/>
      <c r="F56" s="23"/>
      <c r="G56" s="6">
        <f>SUM(C56:F56)</f>
        <v>24</v>
      </c>
      <c r="H56" s="6">
        <v>7</v>
      </c>
      <c r="J56" s="39"/>
      <c r="K56" s="38"/>
      <c r="L56" s="50"/>
      <c r="M56" s="34"/>
      <c r="N56" s="13"/>
      <c r="O56" s="37"/>
      <c r="P56" s="37"/>
      <c r="Q56" s="37"/>
      <c r="R56" s="37"/>
    </row>
    <row r="57" spans="1:18" s="31" customFormat="1" x14ac:dyDescent="0.2">
      <c r="A57" s="3" t="s">
        <v>122</v>
      </c>
      <c r="B57" s="10" t="s">
        <v>31</v>
      </c>
      <c r="C57" s="23">
        <v>11</v>
      </c>
      <c r="D57" s="23"/>
      <c r="E57" s="23"/>
      <c r="F57" s="23">
        <v>12</v>
      </c>
      <c r="G57" s="6">
        <f>SUM(C57:F57)</f>
        <v>23</v>
      </c>
      <c r="H57" s="6">
        <v>8</v>
      </c>
      <c r="J57" s="39"/>
      <c r="K57" s="38"/>
      <c r="L57" s="50"/>
      <c r="M57" s="34"/>
      <c r="N57" s="13"/>
      <c r="O57" s="37"/>
      <c r="P57" s="37"/>
      <c r="Q57" s="37"/>
      <c r="R57" s="37"/>
    </row>
    <row r="58" spans="1:18" s="31" customFormat="1" x14ac:dyDescent="0.2">
      <c r="A58" s="3" t="s">
        <v>204</v>
      </c>
      <c r="B58" s="10" t="s">
        <v>31</v>
      </c>
      <c r="C58" s="23"/>
      <c r="D58" s="23"/>
      <c r="E58" s="23"/>
      <c r="F58" s="23"/>
      <c r="G58" s="6">
        <v>20</v>
      </c>
      <c r="H58" s="6">
        <v>9</v>
      </c>
      <c r="J58" s="39"/>
      <c r="K58" s="38"/>
      <c r="L58" s="50"/>
      <c r="M58" s="34"/>
      <c r="N58" s="13"/>
      <c r="O58" s="37"/>
      <c r="P58" s="37"/>
      <c r="Q58" s="37"/>
      <c r="R58" s="37"/>
    </row>
    <row r="59" spans="1:18" s="31" customFormat="1" x14ac:dyDescent="0.2">
      <c r="A59" s="3" t="s">
        <v>179</v>
      </c>
      <c r="B59" s="10" t="s">
        <v>31</v>
      </c>
      <c r="C59" s="23"/>
      <c r="D59" s="23">
        <v>13</v>
      </c>
      <c r="E59" s="23"/>
      <c r="F59" s="23"/>
      <c r="G59" s="6">
        <f t="shared" si="8"/>
        <v>13</v>
      </c>
      <c r="H59" s="6">
        <v>10</v>
      </c>
      <c r="J59" s="39"/>
      <c r="K59" s="38"/>
      <c r="L59" s="50"/>
      <c r="M59" s="34"/>
      <c r="N59" s="13"/>
      <c r="O59" s="37"/>
      <c r="P59" s="37"/>
      <c r="Q59" s="37"/>
      <c r="R59" s="37"/>
    </row>
    <row r="60" spans="1:18" s="31" customFormat="1" x14ac:dyDescent="0.2">
      <c r="A60" s="30"/>
      <c r="B60" s="49"/>
      <c r="C60" s="39">
        <f>COUNT(C50:C59)</f>
        <v>8</v>
      </c>
      <c r="D60" s="39">
        <f>COUNT(D50:D59)</f>
        <v>7</v>
      </c>
      <c r="E60" s="39">
        <f>COUNT(E50:E59)</f>
        <v>0</v>
      </c>
      <c r="F60" s="39">
        <f>COUNT(F50:F59)</f>
        <v>6</v>
      </c>
      <c r="G60" s="39"/>
      <c r="H60" s="39">
        <f>COUNT(H50:H59)</f>
        <v>10</v>
      </c>
      <c r="K60" s="37"/>
      <c r="L60" s="37"/>
      <c r="M60" s="37"/>
      <c r="N60" s="37"/>
      <c r="O60" s="37"/>
      <c r="P60" s="37"/>
      <c r="Q60" s="37"/>
      <c r="R60" s="37"/>
    </row>
    <row r="61" spans="1:18" s="31" customFormat="1" x14ac:dyDescent="0.2">
      <c r="A61" s="41" t="s">
        <v>13</v>
      </c>
      <c r="B61" s="51"/>
      <c r="D61" s="39" t="s">
        <v>61</v>
      </c>
      <c r="F61" s="41"/>
      <c r="J61" s="30"/>
      <c r="K61" s="60"/>
      <c r="L61" s="50"/>
      <c r="M61" s="38"/>
      <c r="N61" s="13"/>
      <c r="O61" s="37"/>
      <c r="P61" s="37"/>
      <c r="Q61" s="37"/>
      <c r="R61" s="37"/>
    </row>
    <row r="62" spans="1:18" s="31" customFormat="1" x14ac:dyDescent="0.2">
      <c r="A62" s="41" t="s">
        <v>77</v>
      </c>
      <c r="B62" s="36" t="s">
        <v>2</v>
      </c>
      <c r="C62" s="43" t="s">
        <v>116</v>
      </c>
      <c r="D62" s="43" t="s">
        <v>118</v>
      </c>
      <c r="E62" s="43" t="s">
        <v>68</v>
      </c>
      <c r="F62" s="43" t="s">
        <v>117</v>
      </c>
      <c r="G62" s="44" t="s">
        <v>4</v>
      </c>
      <c r="H62" s="44" t="s">
        <v>0</v>
      </c>
      <c r="J62" s="41"/>
      <c r="K62" s="60"/>
      <c r="L62" s="61"/>
      <c r="M62" s="13"/>
      <c r="N62" s="13"/>
      <c r="O62" s="37"/>
      <c r="P62" s="37"/>
      <c r="Q62" s="37"/>
      <c r="R62" s="37"/>
    </row>
    <row r="63" spans="1:18" s="31" customFormat="1" x14ac:dyDescent="0.2">
      <c r="A63" s="3" t="s">
        <v>65</v>
      </c>
      <c r="B63" s="10" t="s">
        <v>31</v>
      </c>
      <c r="C63" s="23">
        <v>25</v>
      </c>
      <c r="D63" s="23">
        <v>25</v>
      </c>
      <c r="E63" s="23"/>
      <c r="F63" s="23">
        <v>25</v>
      </c>
      <c r="G63" s="6">
        <f t="shared" ref="G63:G77" si="9">SUM(C63:F63)</f>
        <v>75</v>
      </c>
      <c r="H63" s="6">
        <v>1</v>
      </c>
      <c r="J63" s="49"/>
      <c r="K63" s="38"/>
      <c r="L63" s="50"/>
      <c r="M63" s="34"/>
      <c r="N63" s="13"/>
      <c r="O63" s="37"/>
      <c r="P63" s="37"/>
      <c r="Q63" s="37"/>
      <c r="R63" s="37"/>
    </row>
    <row r="64" spans="1:18" s="31" customFormat="1" x14ac:dyDescent="0.2">
      <c r="A64" s="3" t="s">
        <v>36</v>
      </c>
      <c r="B64" s="10" t="s">
        <v>31</v>
      </c>
      <c r="C64" s="23">
        <v>20</v>
      </c>
      <c r="D64" s="23">
        <v>20</v>
      </c>
      <c r="E64" s="23"/>
      <c r="F64" s="23">
        <v>20</v>
      </c>
      <c r="G64" s="6">
        <f t="shared" si="9"/>
        <v>60</v>
      </c>
      <c r="H64" s="6">
        <v>2</v>
      </c>
      <c r="J64" s="49"/>
      <c r="K64" s="62"/>
      <c r="L64" s="63"/>
      <c r="M64" s="34"/>
      <c r="N64" s="34"/>
      <c r="O64" s="34"/>
      <c r="P64" s="34"/>
      <c r="Q64" s="13"/>
      <c r="R64" s="13"/>
    </row>
    <row r="65" spans="1:18" s="31" customFormat="1" x14ac:dyDescent="0.2">
      <c r="A65" s="3" t="s">
        <v>69</v>
      </c>
      <c r="B65" s="10" t="s">
        <v>31</v>
      </c>
      <c r="C65" s="23">
        <v>15</v>
      </c>
      <c r="D65" s="23">
        <v>15</v>
      </c>
      <c r="E65" s="23"/>
      <c r="F65" s="23">
        <v>17</v>
      </c>
      <c r="G65" s="6">
        <f>SUM(C65:F65)</f>
        <v>47</v>
      </c>
      <c r="H65" s="6">
        <v>3</v>
      </c>
      <c r="J65" s="49"/>
      <c r="K65" s="38"/>
      <c r="L65" s="50"/>
      <c r="M65" s="34"/>
      <c r="N65" s="13"/>
      <c r="O65" s="37"/>
      <c r="P65" s="37"/>
      <c r="Q65" s="37"/>
      <c r="R65" s="37"/>
    </row>
    <row r="66" spans="1:18" s="31" customFormat="1" x14ac:dyDescent="0.2">
      <c r="A66" s="3" t="s">
        <v>123</v>
      </c>
      <c r="B66" s="10" t="s">
        <v>31</v>
      </c>
      <c r="C66" s="23">
        <v>17</v>
      </c>
      <c r="D66" s="23">
        <v>17</v>
      </c>
      <c r="E66" s="23"/>
      <c r="F66" s="23"/>
      <c r="G66" s="6">
        <f t="shared" si="9"/>
        <v>34</v>
      </c>
      <c r="H66" s="6">
        <v>4</v>
      </c>
      <c r="J66" s="49"/>
      <c r="K66" s="62"/>
      <c r="L66" s="63"/>
      <c r="M66" s="34"/>
      <c r="N66" s="34"/>
      <c r="O66" s="34"/>
      <c r="P66" s="34"/>
      <c r="Q66" s="13"/>
      <c r="R66" s="13"/>
    </row>
    <row r="67" spans="1:18" s="31" customFormat="1" x14ac:dyDescent="0.2">
      <c r="A67" s="3" t="s">
        <v>38</v>
      </c>
      <c r="B67" s="10" t="s">
        <v>31</v>
      </c>
      <c r="C67" s="23">
        <v>14</v>
      </c>
      <c r="D67" s="23">
        <v>14</v>
      </c>
      <c r="E67" s="23"/>
      <c r="F67" s="23"/>
      <c r="G67" s="6">
        <f t="shared" si="9"/>
        <v>28</v>
      </c>
      <c r="H67" s="6">
        <v>5</v>
      </c>
      <c r="J67" s="49"/>
      <c r="K67" s="38"/>
      <c r="L67" s="50"/>
      <c r="M67" s="34"/>
      <c r="N67" s="13"/>
      <c r="O67" s="37"/>
      <c r="P67" s="37"/>
      <c r="Q67" s="37"/>
      <c r="R67" s="37"/>
    </row>
    <row r="68" spans="1:18" s="31" customFormat="1" x14ac:dyDescent="0.2">
      <c r="A68" s="3" t="s">
        <v>37</v>
      </c>
      <c r="B68" s="10" t="s">
        <v>31</v>
      </c>
      <c r="C68" s="23">
        <v>13</v>
      </c>
      <c r="D68" s="23"/>
      <c r="E68" s="23"/>
      <c r="F68" s="23">
        <v>15</v>
      </c>
      <c r="G68" s="6">
        <f>SUM(C68:F68)</f>
        <v>28</v>
      </c>
      <c r="H68" s="6">
        <v>5</v>
      </c>
      <c r="J68" s="49"/>
      <c r="K68" s="30"/>
      <c r="L68" s="49"/>
      <c r="M68" s="39"/>
      <c r="N68" s="40"/>
    </row>
    <row r="69" spans="1:18" s="31" customFormat="1" x14ac:dyDescent="0.2">
      <c r="A69" s="3" t="s">
        <v>40</v>
      </c>
      <c r="B69" s="10" t="s">
        <v>31</v>
      </c>
      <c r="C69" s="23">
        <v>7</v>
      </c>
      <c r="D69" s="23">
        <v>12</v>
      </c>
      <c r="E69" s="23"/>
      <c r="F69" s="23">
        <v>7</v>
      </c>
      <c r="G69" s="6">
        <f>SUM(C69:F69)</f>
        <v>26</v>
      </c>
      <c r="H69" s="6">
        <v>7</v>
      </c>
      <c r="J69" s="49"/>
      <c r="K69" s="38"/>
      <c r="L69" s="50"/>
      <c r="M69" s="34"/>
      <c r="N69" s="13"/>
      <c r="O69" s="37"/>
      <c r="P69" s="37"/>
      <c r="Q69" s="37"/>
      <c r="R69" s="37"/>
    </row>
    <row r="70" spans="1:18" s="31" customFormat="1" x14ac:dyDescent="0.2">
      <c r="A70" s="3" t="s">
        <v>66</v>
      </c>
      <c r="B70" s="10" t="s">
        <v>31</v>
      </c>
      <c r="C70" s="23">
        <v>12</v>
      </c>
      <c r="D70" s="23">
        <v>13</v>
      </c>
      <c r="E70" s="23"/>
      <c r="F70" s="23"/>
      <c r="G70" s="6">
        <f t="shared" si="9"/>
        <v>25</v>
      </c>
      <c r="H70" s="6">
        <v>8</v>
      </c>
      <c r="J70" s="49"/>
      <c r="K70" s="38"/>
      <c r="L70" s="50"/>
      <c r="M70" s="34"/>
      <c r="N70" s="13"/>
      <c r="O70" s="37"/>
      <c r="P70" s="37"/>
      <c r="Q70" s="37"/>
      <c r="R70" s="37"/>
    </row>
    <row r="71" spans="1:18" s="31" customFormat="1" x14ac:dyDescent="0.2">
      <c r="A71" s="3" t="s">
        <v>124</v>
      </c>
      <c r="B71" s="10" t="s">
        <v>31</v>
      </c>
      <c r="C71" s="23">
        <v>11</v>
      </c>
      <c r="D71" s="23"/>
      <c r="E71" s="23"/>
      <c r="F71" s="23">
        <v>13</v>
      </c>
      <c r="G71" s="6">
        <f>SUM(C71:F71)</f>
        <v>24</v>
      </c>
      <c r="H71" s="6">
        <v>9</v>
      </c>
      <c r="J71" s="49"/>
      <c r="K71" s="30"/>
      <c r="L71" s="49"/>
      <c r="M71" s="39"/>
      <c r="N71" s="40"/>
    </row>
    <row r="72" spans="1:18" s="31" customFormat="1" x14ac:dyDescent="0.2">
      <c r="A72" s="3" t="s">
        <v>206</v>
      </c>
      <c r="B72" s="10" t="s">
        <v>31</v>
      </c>
      <c r="C72" s="23"/>
      <c r="D72" s="23">
        <v>10</v>
      </c>
      <c r="E72" s="23"/>
      <c r="F72" s="23">
        <v>14</v>
      </c>
      <c r="G72" s="6">
        <f>SUM(C72:F72)</f>
        <v>24</v>
      </c>
      <c r="H72" s="6">
        <v>9</v>
      </c>
      <c r="J72" s="49"/>
      <c r="K72" s="30"/>
      <c r="L72" s="49"/>
      <c r="M72" s="39"/>
      <c r="N72" s="40"/>
    </row>
    <row r="73" spans="1:18" s="31" customFormat="1" x14ac:dyDescent="0.2">
      <c r="A73" s="3" t="s">
        <v>41</v>
      </c>
      <c r="B73" s="10" t="s">
        <v>31</v>
      </c>
      <c r="C73" s="23">
        <v>9</v>
      </c>
      <c r="D73" s="23"/>
      <c r="E73" s="23"/>
      <c r="F73" s="23">
        <v>12</v>
      </c>
      <c r="G73" s="6">
        <f>SUM(C73:F73)</f>
        <v>21</v>
      </c>
      <c r="H73" s="6">
        <v>11</v>
      </c>
      <c r="J73" s="49"/>
      <c r="K73" s="30"/>
      <c r="L73" s="49"/>
      <c r="M73" s="39"/>
      <c r="N73" s="40"/>
    </row>
    <row r="74" spans="1:18" s="31" customFormat="1" x14ac:dyDescent="0.2">
      <c r="A74" s="3" t="s">
        <v>39</v>
      </c>
      <c r="B74" s="10" t="s">
        <v>31</v>
      </c>
      <c r="C74" s="23">
        <v>10</v>
      </c>
      <c r="D74" s="23"/>
      <c r="E74" s="23"/>
      <c r="F74" s="23">
        <v>10</v>
      </c>
      <c r="G74" s="6">
        <f>SUM(C74:F74)</f>
        <v>20</v>
      </c>
      <c r="H74" s="6">
        <v>12</v>
      </c>
      <c r="J74" s="49"/>
      <c r="K74" s="30"/>
      <c r="L74" s="49"/>
      <c r="M74" s="39"/>
      <c r="N74" s="40"/>
    </row>
    <row r="75" spans="1:18" s="31" customFormat="1" x14ac:dyDescent="0.2">
      <c r="A75" t="s">
        <v>180</v>
      </c>
      <c r="B75" s="10" t="s">
        <v>31</v>
      </c>
      <c r="C75" s="23"/>
      <c r="D75" s="23">
        <v>11</v>
      </c>
      <c r="E75" s="23"/>
      <c r="F75" s="23">
        <v>8</v>
      </c>
      <c r="G75" s="6">
        <f t="shared" si="9"/>
        <v>19</v>
      </c>
      <c r="H75" s="6">
        <v>13</v>
      </c>
      <c r="J75" s="49"/>
      <c r="K75" s="30"/>
      <c r="L75" s="49"/>
      <c r="M75" s="39"/>
      <c r="N75" s="40"/>
    </row>
    <row r="76" spans="1:18" s="31" customFormat="1" x14ac:dyDescent="0.2">
      <c r="A76" s="3" t="s">
        <v>125</v>
      </c>
      <c r="B76" s="10" t="s">
        <v>31</v>
      </c>
      <c r="C76" s="23">
        <v>8</v>
      </c>
      <c r="D76" s="23"/>
      <c r="E76" s="23"/>
      <c r="F76" s="23">
        <v>11</v>
      </c>
      <c r="G76" s="6">
        <f>SUM(C76:F76)</f>
        <v>19</v>
      </c>
      <c r="H76" s="6">
        <v>13</v>
      </c>
      <c r="J76" s="49"/>
      <c r="K76" s="30"/>
      <c r="L76" s="49"/>
      <c r="M76" s="39"/>
      <c r="N76" s="40"/>
    </row>
    <row r="77" spans="1:18" s="31" customFormat="1" x14ac:dyDescent="0.2">
      <c r="A77" t="s">
        <v>181</v>
      </c>
      <c r="B77" s="10" t="s">
        <v>31</v>
      </c>
      <c r="C77" s="23"/>
      <c r="D77" s="23">
        <v>9</v>
      </c>
      <c r="E77" s="23"/>
      <c r="F77" s="23">
        <v>9</v>
      </c>
      <c r="G77" s="6">
        <f t="shared" si="9"/>
        <v>18</v>
      </c>
      <c r="H77" s="6">
        <v>15</v>
      </c>
      <c r="J77" s="49"/>
      <c r="K77" s="30"/>
      <c r="L77" s="49"/>
      <c r="M77" s="39"/>
      <c r="N77" s="40"/>
    </row>
    <row r="78" spans="1:18" s="31" customFormat="1" x14ac:dyDescent="0.2">
      <c r="A78" s="30"/>
      <c r="B78" s="49"/>
      <c r="C78" s="39">
        <f>COUNT(C63:C77)</f>
        <v>12</v>
      </c>
      <c r="D78" s="39">
        <f>COUNT(D63:D77)</f>
        <v>10</v>
      </c>
      <c r="E78" s="39">
        <f>COUNT(E63:E77)</f>
        <v>0</v>
      </c>
      <c r="F78" s="39">
        <f>COUNT(F63:F77)</f>
        <v>12</v>
      </c>
      <c r="G78" s="39"/>
      <c r="H78" s="39">
        <f>COUNT(H63:H77)</f>
        <v>15</v>
      </c>
      <c r="J78" s="39"/>
      <c r="K78" s="30"/>
      <c r="L78" s="49"/>
      <c r="M78" s="39"/>
      <c r="N78" s="40"/>
    </row>
    <row r="79" spans="1:18" s="31" customFormat="1" x14ac:dyDescent="0.2">
      <c r="A79" s="41" t="s">
        <v>13</v>
      </c>
      <c r="B79" s="51"/>
      <c r="D79" s="30"/>
      <c r="F79" s="41"/>
      <c r="K79" s="30"/>
      <c r="L79" s="49"/>
      <c r="M79" s="39"/>
      <c r="N79" s="40"/>
    </row>
    <row r="80" spans="1:18" s="31" customFormat="1" x14ac:dyDescent="0.2">
      <c r="A80" s="41" t="s">
        <v>78</v>
      </c>
      <c r="B80" s="36" t="s">
        <v>2</v>
      </c>
      <c r="C80" s="43" t="s">
        <v>116</v>
      </c>
      <c r="D80" s="43" t="s">
        <v>118</v>
      </c>
      <c r="E80" s="43" t="s">
        <v>68</v>
      </c>
      <c r="F80" s="43" t="s">
        <v>117</v>
      </c>
      <c r="G80" s="44" t="s">
        <v>4</v>
      </c>
      <c r="H80" s="44" t="s">
        <v>0</v>
      </c>
      <c r="J80" s="53"/>
      <c r="K80" s="30"/>
      <c r="L80" s="49"/>
      <c r="M80" s="39"/>
      <c r="N80" s="40"/>
    </row>
    <row r="81" spans="1:14" s="31" customFormat="1" x14ac:dyDescent="0.2">
      <c r="A81" s="3" t="s">
        <v>126</v>
      </c>
      <c r="B81" s="10" t="s">
        <v>44</v>
      </c>
      <c r="C81" s="23">
        <v>25</v>
      </c>
      <c r="D81" s="23">
        <v>20</v>
      </c>
      <c r="E81" s="23"/>
      <c r="F81" s="23">
        <v>15</v>
      </c>
      <c r="G81" s="6">
        <f t="shared" ref="G81:G93" si="10">SUM(C81:F81)</f>
        <v>60</v>
      </c>
      <c r="H81" s="6">
        <v>1</v>
      </c>
      <c r="J81" s="30"/>
      <c r="K81" s="41"/>
      <c r="L81" s="49"/>
      <c r="M81" s="30"/>
      <c r="N81" s="40"/>
    </row>
    <row r="82" spans="1:14" s="31" customFormat="1" x14ac:dyDescent="0.2">
      <c r="A82" s="3" t="s">
        <v>128</v>
      </c>
      <c r="B82" s="10" t="s">
        <v>44</v>
      </c>
      <c r="C82" s="23">
        <v>17</v>
      </c>
      <c r="D82" s="23">
        <v>25</v>
      </c>
      <c r="E82" s="23"/>
      <c r="F82" s="23">
        <v>17</v>
      </c>
      <c r="G82" s="6">
        <f t="shared" si="10"/>
        <v>59</v>
      </c>
      <c r="H82" s="6">
        <v>2</v>
      </c>
      <c r="J82" s="39"/>
      <c r="K82" s="30"/>
      <c r="L82" s="49"/>
      <c r="M82" s="39"/>
      <c r="N82" s="40"/>
    </row>
    <row r="83" spans="1:14" s="31" customFormat="1" x14ac:dyDescent="0.2">
      <c r="A83" s="3" t="s">
        <v>81</v>
      </c>
      <c r="B83" s="10" t="s">
        <v>44</v>
      </c>
      <c r="C83" s="23">
        <v>15</v>
      </c>
      <c r="D83" s="23">
        <v>17</v>
      </c>
      <c r="E83" s="23"/>
      <c r="F83" s="23">
        <v>25</v>
      </c>
      <c r="G83" s="6">
        <f t="shared" si="10"/>
        <v>57</v>
      </c>
      <c r="H83" s="6">
        <v>3</v>
      </c>
      <c r="J83" s="39"/>
      <c r="K83" s="30"/>
      <c r="L83" s="49"/>
      <c r="M83" s="39"/>
      <c r="N83" s="40"/>
    </row>
    <row r="84" spans="1:14" s="31" customFormat="1" x14ac:dyDescent="0.2">
      <c r="A84" s="3" t="s">
        <v>43</v>
      </c>
      <c r="B84" s="10" t="s">
        <v>44</v>
      </c>
      <c r="C84" s="23">
        <v>14</v>
      </c>
      <c r="D84" s="23">
        <v>14</v>
      </c>
      <c r="E84" s="23"/>
      <c r="F84" s="23">
        <v>14</v>
      </c>
      <c r="G84" s="6">
        <f t="shared" si="10"/>
        <v>42</v>
      </c>
      <c r="H84" s="6">
        <v>4</v>
      </c>
      <c r="J84" s="39"/>
      <c r="K84" s="30"/>
      <c r="L84" s="49"/>
      <c r="M84" s="39"/>
      <c r="N84" s="40"/>
    </row>
    <row r="85" spans="1:14" s="31" customFormat="1" x14ac:dyDescent="0.2">
      <c r="A85" s="3" t="s">
        <v>127</v>
      </c>
      <c r="B85" s="10" t="s">
        <v>44</v>
      </c>
      <c r="C85" s="23">
        <v>20</v>
      </c>
      <c r="D85" s="23"/>
      <c r="E85" s="23"/>
      <c r="F85" s="23">
        <v>20</v>
      </c>
      <c r="G85" s="6">
        <f>SUM(C85:F85)</f>
        <v>40</v>
      </c>
      <c r="H85" s="6">
        <v>5</v>
      </c>
      <c r="J85" s="41"/>
      <c r="K85" s="41"/>
      <c r="L85" s="36"/>
      <c r="M85" s="40"/>
      <c r="N85" s="40"/>
    </row>
    <row r="86" spans="1:14" s="31" customFormat="1" x14ac:dyDescent="0.2">
      <c r="A86" s="3" t="s">
        <v>45</v>
      </c>
      <c r="B86" s="10" t="s">
        <v>44</v>
      </c>
      <c r="C86" s="23">
        <v>13</v>
      </c>
      <c r="D86" s="23">
        <v>12</v>
      </c>
      <c r="E86" s="23"/>
      <c r="F86" s="23">
        <v>13</v>
      </c>
      <c r="G86" s="6">
        <f t="shared" si="10"/>
        <v>38</v>
      </c>
      <c r="H86" s="6">
        <v>6</v>
      </c>
      <c r="J86" s="39"/>
      <c r="K86" s="30"/>
      <c r="L86" s="49"/>
      <c r="M86" s="39"/>
      <c r="N86" s="40"/>
    </row>
    <row r="87" spans="1:14" s="31" customFormat="1" x14ac:dyDescent="0.2">
      <c r="A87" s="3" t="s">
        <v>129</v>
      </c>
      <c r="B87" s="10" t="s">
        <v>44</v>
      </c>
      <c r="C87" s="23">
        <v>9</v>
      </c>
      <c r="D87" s="23">
        <v>15</v>
      </c>
      <c r="E87" s="23"/>
      <c r="F87" s="23">
        <v>9</v>
      </c>
      <c r="G87" s="6">
        <f>SUM(C87:F87)</f>
        <v>33</v>
      </c>
      <c r="H87" s="6">
        <v>7</v>
      </c>
      <c r="J87" s="39"/>
      <c r="K87" s="30"/>
      <c r="L87" s="49"/>
      <c r="M87" s="39"/>
      <c r="N87" s="40"/>
    </row>
    <row r="88" spans="1:14" s="31" customFormat="1" x14ac:dyDescent="0.2">
      <c r="A88" s="3" t="s">
        <v>82</v>
      </c>
      <c r="B88" s="10" t="s">
        <v>44</v>
      </c>
      <c r="C88" s="23">
        <v>11</v>
      </c>
      <c r="D88" s="23">
        <v>11</v>
      </c>
      <c r="E88" s="23"/>
      <c r="F88" s="23">
        <v>11</v>
      </c>
      <c r="G88" s="6">
        <f t="shared" si="10"/>
        <v>33</v>
      </c>
      <c r="H88" s="6">
        <v>7</v>
      </c>
      <c r="J88" s="39"/>
      <c r="K88" s="30"/>
      <c r="L88" s="49"/>
      <c r="M88" s="39"/>
      <c r="N88" s="40"/>
    </row>
    <row r="89" spans="1:14" s="31" customFormat="1" x14ac:dyDescent="0.2">
      <c r="A89" s="3" t="s">
        <v>130</v>
      </c>
      <c r="B89" s="10" t="s">
        <v>44</v>
      </c>
      <c r="C89" s="23">
        <v>8</v>
      </c>
      <c r="D89" s="23">
        <v>13</v>
      </c>
      <c r="E89" s="23"/>
      <c r="F89" s="23">
        <v>10</v>
      </c>
      <c r="G89" s="6">
        <f>SUM(C89:F89)</f>
        <v>31</v>
      </c>
      <c r="H89" s="6">
        <v>9</v>
      </c>
      <c r="J89" s="39"/>
      <c r="K89" s="30"/>
      <c r="L89" s="49"/>
      <c r="M89" s="39"/>
      <c r="N89" s="40"/>
    </row>
    <row r="90" spans="1:14" s="31" customFormat="1" x14ac:dyDescent="0.2">
      <c r="A90" s="3" t="s">
        <v>46</v>
      </c>
      <c r="B90" s="10" t="s">
        <v>44</v>
      </c>
      <c r="C90" s="23">
        <v>7</v>
      </c>
      <c r="D90" s="23">
        <v>9</v>
      </c>
      <c r="E90" s="23"/>
      <c r="F90" s="23">
        <v>8</v>
      </c>
      <c r="G90" s="6">
        <f>SUM(C90:F90)</f>
        <v>24</v>
      </c>
      <c r="H90" s="6">
        <v>10</v>
      </c>
      <c r="J90" s="39"/>
      <c r="K90" s="30"/>
      <c r="L90" s="49"/>
      <c r="M90" s="39"/>
      <c r="N90" s="40"/>
    </row>
    <row r="91" spans="1:14" s="31" customFormat="1" x14ac:dyDescent="0.2">
      <c r="A91" s="3" t="s">
        <v>67</v>
      </c>
      <c r="B91" s="10" t="s">
        <v>44</v>
      </c>
      <c r="C91" s="23">
        <v>12</v>
      </c>
      <c r="D91" s="23"/>
      <c r="E91" s="23"/>
      <c r="F91" s="23">
        <v>12</v>
      </c>
      <c r="G91" s="6">
        <f>SUM(C91:F91)</f>
        <v>24</v>
      </c>
      <c r="H91" s="6">
        <v>10</v>
      </c>
      <c r="J91" s="39"/>
      <c r="K91" s="30"/>
      <c r="L91" s="49"/>
      <c r="M91" s="39"/>
      <c r="N91" s="40"/>
    </row>
    <row r="92" spans="1:14" s="31" customFormat="1" x14ac:dyDescent="0.2">
      <c r="A92" s="3" t="s">
        <v>183</v>
      </c>
      <c r="B92" s="10" t="s">
        <v>44</v>
      </c>
      <c r="C92" s="23"/>
      <c r="D92" s="23">
        <v>10</v>
      </c>
      <c r="E92" s="23"/>
      <c r="F92" s="23"/>
      <c r="G92" s="6">
        <f t="shared" si="10"/>
        <v>10</v>
      </c>
      <c r="H92" s="6">
        <v>12</v>
      </c>
      <c r="J92" s="39"/>
      <c r="K92" s="30"/>
      <c r="L92" s="49"/>
      <c r="M92" s="39"/>
      <c r="N92" s="40"/>
    </row>
    <row r="93" spans="1:14" s="31" customFormat="1" x14ac:dyDescent="0.2">
      <c r="A93" s="3" t="s">
        <v>47</v>
      </c>
      <c r="B93" s="10" t="s">
        <v>44</v>
      </c>
      <c r="C93" s="23">
        <v>10</v>
      </c>
      <c r="D93" s="23"/>
      <c r="E93" s="23"/>
      <c r="F93" s="23"/>
      <c r="G93" s="6">
        <f t="shared" si="10"/>
        <v>10</v>
      </c>
      <c r="H93" s="6">
        <v>12</v>
      </c>
      <c r="J93" s="39"/>
      <c r="K93" s="30"/>
      <c r="L93" s="49"/>
      <c r="M93" s="39"/>
      <c r="N93" s="40"/>
    </row>
    <row r="94" spans="1:14" s="31" customFormat="1" x14ac:dyDescent="0.2">
      <c r="B94" s="51"/>
      <c r="C94" s="39">
        <f>COUNT(C81:C93)</f>
        <v>12</v>
      </c>
      <c r="D94" s="39">
        <f>COUNT(D81:D93)</f>
        <v>10</v>
      </c>
      <c r="E94" s="39">
        <f>COUNT(E81:E93)</f>
        <v>0</v>
      </c>
      <c r="F94" s="39">
        <f>COUNT(F81:F93)</f>
        <v>11</v>
      </c>
      <c r="G94" s="39"/>
      <c r="H94" s="39">
        <f>COUNT(H81:H93)</f>
        <v>13</v>
      </c>
      <c r="J94" s="39"/>
      <c r="K94" s="30"/>
      <c r="L94" s="49"/>
      <c r="M94" s="39"/>
      <c r="N94" s="40"/>
    </row>
    <row r="95" spans="1:14" s="31" customFormat="1" x14ac:dyDescent="0.2">
      <c r="A95" s="41" t="s">
        <v>13</v>
      </c>
      <c r="B95" s="51"/>
      <c r="C95" s="30"/>
      <c r="D95" s="30"/>
      <c r="E95" s="30"/>
      <c r="F95" s="41"/>
      <c r="K95" s="30"/>
      <c r="L95" s="49"/>
      <c r="M95" s="39"/>
      <c r="N95" s="40"/>
    </row>
    <row r="96" spans="1:14" s="31" customFormat="1" x14ac:dyDescent="0.2">
      <c r="A96" s="41" t="s">
        <v>80</v>
      </c>
      <c r="B96" s="36" t="s">
        <v>2</v>
      </c>
      <c r="C96" s="43" t="s">
        <v>116</v>
      </c>
      <c r="D96" s="43" t="s">
        <v>118</v>
      </c>
      <c r="E96" s="43" t="s">
        <v>68</v>
      </c>
      <c r="F96" s="43" t="s">
        <v>117</v>
      </c>
      <c r="G96" s="44" t="s">
        <v>4</v>
      </c>
      <c r="H96" s="44" t="s">
        <v>0</v>
      </c>
      <c r="K96" s="30"/>
      <c r="L96" s="49"/>
      <c r="M96" s="39"/>
      <c r="N96" s="40"/>
    </row>
    <row r="97" spans="1:14" s="31" customFormat="1" x14ac:dyDescent="0.2">
      <c r="A97" s="3" t="s">
        <v>49</v>
      </c>
      <c r="B97" s="10" t="s">
        <v>44</v>
      </c>
      <c r="C97" s="23">
        <v>25</v>
      </c>
      <c r="D97" s="23">
        <v>25</v>
      </c>
      <c r="E97" s="23"/>
      <c r="F97" s="23">
        <v>25</v>
      </c>
      <c r="G97" s="6">
        <f t="shared" ref="G97:G108" si="11">SUM(C97:F97)</f>
        <v>75</v>
      </c>
      <c r="H97" s="6">
        <v>1</v>
      </c>
      <c r="J97" s="30"/>
      <c r="K97" s="41"/>
      <c r="L97" s="49"/>
      <c r="M97" s="30"/>
      <c r="N97" s="40"/>
    </row>
    <row r="98" spans="1:14" s="31" customFormat="1" x14ac:dyDescent="0.2">
      <c r="A98" s="3" t="s">
        <v>51</v>
      </c>
      <c r="B98" s="10" t="s">
        <v>44</v>
      </c>
      <c r="C98" s="23">
        <v>17</v>
      </c>
      <c r="D98" s="23">
        <v>20</v>
      </c>
      <c r="E98" s="23"/>
      <c r="F98" s="23">
        <v>17</v>
      </c>
      <c r="G98" s="6">
        <f>SUM(C98:F98)</f>
        <v>54</v>
      </c>
      <c r="H98" s="6">
        <v>2</v>
      </c>
      <c r="J98" s="39"/>
      <c r="K98" s="30"/>
      <c r="L98" s="49"/>
      <c r="M98" s="39"/>
      <c r="N98" s="40"/>
    </row>
    <row r="99" spans="1:14" s="31" customFormat="1" x14ac:dyDescent="0.2">
      <c r="A99" s="3" t="s">
        <v>52</v>
      </c>
      <c r="B99" s="10" t="s">
        <v>44</v>
      </c>
      <c r="C99" s="23">
        <v>15</v>
      </c>
      <c r="D99" s="23">
        <v>14</v>
      </c>
      <c r="E99" s="23"/>
      <c r="F99" s="23">
        <v>20</v>
      </c>
      <c r="G99" s="6">
        <f>SUM(C99:F99)</f>
        <v>49</v>
      </c>
      <c r="H99" s="6">
        <v>3</v>
      </c>
      <c r="J99" s="39"/>
      <c r="K99" s="30"/>
      <c r="L99" s="49"/>
      <c r="M99" s="39"/>
      <c r="N99" s="40"/>
    </row>
    <row r="100" spans="1:14" s="31" customFormat="1" x14ac:dyDescent="0.2">
      <c r="A100" s="3" t="s">
        <v>131</v>
      </c>
      <c r="B100" s="10" t="s">
        <v>44</v>
      </c>
      <c r="C100" s="23">
        <v>13</v>
      </c>
      <c r="D100" s="23">
        <v>13</v>
      </c>
      <c r="E100" s="23"/>
      <c r="F100" s="23">
        <v>15</v>
      </c>
      <c r="G100" s="6">
        <f>SUM(C100:F100)</f>
        <v>41</v>
      </c>
      <c r="H100" s="6">
        <v>4</v>
      </c>
      <c r="J100" s="39"/>
      <c r="K100" s="30"/>
      <c r="L100" s="49"/>
      <c r="M100" s="39"/>
      <c r="N100" s="40"/>
    </row>
    <row r="101" spans="1:14" s="31" customFormat="1" x14ac:dyDescent="0.2">
      <c r="A101" s="3" t="s">
        <v>50</v>
      </c>
      <c r="B101" s="10" t="s">
        <v>44</v>
      </c>
      <c r="C101" s="23">
        <v>20</v>
      </c>
      <c r="D101" s="23">
        <v>17</v>
      </c>
      <c r="E101" s="23"/>
      <c r="F101" s="23"/>
      <c r="G101" s="6">
        <f t="shared" si="11"/>
        <v>37</v>
      </c>
      <c r="H101" s="6">
        <v>5</v>
      </c>
      <c r="J101" s="41"/>
      <c r="K101" s="41"/>
      <c r="L101" s="36"/>
      <c r="M101" s="40"/>
      <c r="N101" s="40"/>
    </row>
    <row r="102" spans="1:14" s="31" customFormat="1" x14ac:dyDescent="0.2">
      <c r="A102" s="3" t="s">
        <v>132</v>
      </c>
      <c r="B102" s="10" t="s">
        <v>44</v>
      </c>
      <c r="C102" s="23">
        <v>12</v>
      </c>
      <c r="D102" s="23">
        <v>12</v>
      </c>
      <c r="E102" s="23"/>
      <c r="F102" s="23">
        <v>13</v>
      </c>
      <c r="G102" s="6">
        <f t="shared" si="11"/>
        <v>37</v>
      </c>
      <c r="H102" s="6">
        <v>5</v>
      </c>
      <c r="J102" s="39"/>
      <c r="K102" s="30"/>
      <c r="L102" s="49"/>
      <c r="M102" s="39"/>
      <c r="N102" s="40"/>
    </row>
    <row r="103" spans="1:14" s="31" customFormat="1" x14ac:dyDescent="0.2">
      <c r="A103" s="3" t="s">
        <v>133</v>
      </c>
      <c r="B103" s="10" t="s">
        <v>44</v>
      </c>
      <c r="C103" s="23">
        <v>11</v>
      </c>
      <c r="D103" s="23">
        <v>10</v>
      </c>
      <c r="E103" s="23"/>
      <c r="F103" s="23">
        <v>11</v>
      </c>
      <c r="G103" s="6">
        <f t="shared" si="11"/>
        <v>32</v>
      </c>
      <c r="H103" s="6">
        <v>7</v>
      </c>
      <c r="J103" s="39"/>
      <c r="K103" s="30"/>
      <c r="L103" s="49"/>
      <c r="M103" s="39"/>
      <c r="N103" s="40"/>
    </row>
    <row r="104" spans="1:14" s="31" customFormat="1" x14ac:dyDescent="0.2">
      <c r="A104" s="3" t="s">
        <v>53</v>
      </c>
      <c r="B104" s="10" t="s">
        <v>44</v>
      </c>
      <c r="C104" s="23">
        <v>14</v>
      </c>
      <c r="D104" s="23"/>
      <c r="E104" s="23"/>
      <c r="F104" s="23">
        <v>14</v>
      </c>
      <c r="G104" s="6">
        <f>SUM(C104:F104)</f>
        <v>28</v>
      </c>
      <c r="H104" s="6">
        <v>8</v>
      </c>
      <c r="J104" s="39"/>
      <c r="K104" s="30"/>
      <c r="L104" s="49"/>
      <c r="M104" s="39"/>
      <c r="N104" s="40"/>
    </row>
    <row r="105" spans="1:14" s="31" customFormat="1" x14ac:dyDescent="0.2">
      <c r="A105" s="3" t="s">
        <v>185</v>
      </c>
      <c r="B105" s="10" t="s">
        <v>44</v>
      </c>
      <c r="C105" s="23"/>
      <c r="D105" s="23">
        <v>11</v>
      </c>
      <c r="E105" s="23"/>
      <c r="F105" s="23">
        <v>12</v>
      </c>
      <c r="G105" s="6">
        <f>SUM(C105:F105)</f>
        <v>23</v>
      </c>
      <c r="H105" s="6">
        <v>9</v>
      </c>
      <c r="J105" s="39"/>
      <c r="K105" s="30"/>
      <c r="L105" s="49"/>
      <c r="M105" s="39"/>
      <c r="N105" s="40"/>
    </row>
    <row r="106" spans="1:14" s="31" customFormat="1" x14ac:dyDescent="0.2">
      <c r="A106" s="3" t="s">
        <v>134</v>
      </c>
      <c r="B106" s="10" t="s">
        <v>44</v>
      </c>
      <c r="C106" s="23">
        <v>10</v>
      </c>
      <c r="D106" s="23"/>
      <c r="E106" s="23"/>
      <c r="F106" s="23">
        <v>10</v>
      </c>
      <c r="G106" s="6">
        <f>SUM(C106:F106)</f>
        <v>20</v>
      </c>
      <c r="H106" s="6">
        <v>10</v>
      </c>
      <c r="J106" s="39"/>
      <c r="K106" s="30"/>
      <c r="L106" s="49"/>
      <c r="M106" s="39"/>
      <c r="N106" s="40"/>
    </row>
    <row r="107" spans="1:14" s="31" customFormat="1" x14ac:dyDescent="0.2">
      <c r="A107" s="3" t="s">
        <v>184</v>
      </c>
      <c r="B107" s="10" t="s">
        <v>44</v>
      </c>
      <c r="C107" s="23"/>
      <c r="D107" s="23">
        <v>15</v>
      </c>
      <c r="E107" s="23"/>
      <c r="F107" s="23"/>
      <c r="G107" s="6">
        <f t="shared" si="11"/>
        <v>15</v>
      </c>
      <c r="H107" s="6">
        <v>11</v>
      </c>
      <c r="J107" s="39"/>
      <c r="K107" s="30"/>
      <c r="L107" s="49"/>
      <c r="M107" s="39"/>
      <c r="N107" s="40"/>
    </row>
    <row r="108" spans="1:14" s="31" customFormat="1" x14ac:dyDescent="0.2">
      <c r="A108" s="3" t="s">
        <v>135</v>
      </c>
      <c r="B108" s="10" t="s">
        <v>44</v>
      </c>
      <c r="C108" s="23">
        <v>9</v>
      </c>
      <c r="D108" s="23"/>
      <c r="E108" s="23"/>
      <c r="F108" s="23"/>
      <c r="G108" s="6">
        <f t="shared" si="11"/>
        <v>9</v>
      </c>
      <c r="H108" s="6">
        <v>12</v>
      </c>
      <c r="J108" s="39"/>
      <c r="K108" s="30"/>
      <c r="L108" s="49"/>
      <c r="M108" s="39"/>
      <c r="N108" s="40"/>
    </row>
    <row r="109" spans="1:14" s="31" customFormat="1" x14ac:dyDescent="0.2">
      <c r="A109" s="30"/>
      <c r="B109" s="49"/>
      <c r="C109" s="39">
        <f>COUNT(C97:C108)</f>
        <v>10</v>
      </c>
      <c r="D109" s="39">
        <f>COUNT(D97:D108)</f>
        <v>9</v>
      </c>
      <c r="E109" s="39">
        <f>COUNT(E97:E108)</f>
        <v>0</v>
      </c>
      <c r="F109" s="39">
        <f>COUNT(F97:F108)</f>
        <v>9</v>
      </c>
      <c r="G109" s="39"/>
      <c r="H109" s="39">
        <f>COUNT(H97:H108)</f>
        <v>12</v>
      </c>
      <c r="J109" s="39"/>
      <c r="K109" s="30"/>
      <c r="L109" s="49"/>
      <c r="M109" s="39"/>
      <c r="N109" s="40"/>
    </row>
    <row r="110" spans="1:14" s="31" customFormat="1" x14ac:dyDescent="0.2">
      <c r="A110" s="53"/>
      <c r="B110" s="56"/>
      <c r="C110" s="30"/>
      <c r="D110" s="39"/>
      <c r="E110" s="40"/>
      <c r="F110" s="41"/>
      <c r="J110" s="39"/>
      <c r="K110" s="30"/>
      <c r="L110" s="49"/>
      <c r="M110" s="39"/>
      <c r="N110" s="40"/>
    </row>
    <row r="111" spans="1:14" s="31" customFormat="1" x14ac:dyDescent="0.2">
      <c r="A111" s="41" t="s">
        <v>28</v>
      </c>
      <c r="B111" s="51"/>
      <c r="C111" s="39"/>
      <c r="D111" s="30"/>
      <c r="E111" s="39"/>
      <c r="F111" s="41"/>
      <c r="J111" s="39"/>
      <c r="K111" s="30"/>
      <c r="L111" s="49"/>
      <c r="M111" s="39"/>
      <c r="N111" s="40"/>
    </row>
    <row r="112" spans="1:14" s="31" customFormat="1" x14ac:dyDescent="0.2">
      <c r="A112" s="41" t="s">
        <v>29</v>
      </c>
      <c r="B112" s="36" t="s">
        <v>2</v>
      </c>
      <c r="C112" s="43" t="s">
        <v>116</v>
      </c>
      <c r="D112" s="43" t="s">
        <v>118</v>
      </c>
      <c r="E112" s="43" t="s">
        <v>68</v>
      </c>
      <c r="F112" s="43" t="s">
        <v>117</v>
      </c>
      <c r="G112" s="44" t="s">
        <v>4</v>
      </c>
      <c r="H112" s="44" t="s">
        <v>0</v>
      </c>
      <c r="J112" s="39"/>
      <c r="K112" s="30"/>
      <c r="L112" s="49"/>
      <c r="M112" s="39"/>
      <c r="N112" s="40"/>
    </row>
    <row r="113" spans="1:14" s="31" customFormat="1" x14ac:dyDescent="0.2">
      <c r="A113" s="3" t="s">
        <v>136</v>
      </c>
      <c r="B113" s="10" t="s">
        <v>55</v>
      </c>
      <c r="C113" s="23">
        <v>25</v>
      </c>
      <c r="D113" s="23">
        <v>25</v>
      </c>
      <c r="E113" s="23"/>
      <c r="F113" s="58">
        <v>25</v>
      </c>
      <c r="G113" s="6">
        <f t="shared" ref="G113:G127" si="12">SUM(C113:F113)</f>
        <v>75</v>
      </c>
      <c r="H113" s="6">
        <v>1</v>
      </c>
      <c r="J113" s="39"/>
      <c r="K113" s="30"/>
      <c r="L113" s="49"/>
      <c r="M113" s="39"/>
      <c r="N113" s="40"/>
    </row>
    <row r="114" spans="1:14" s="31" customFormat="1" x14ac:dyDescent="0.2">
      <c r="A114" s="3" t="s">
        <v>83</v>
      </c>
      <c r="B114" s="10" t="s">
        <v>55</v>
      </c>
      <c r="C114" s="23">
        <v>20</v>
      </c>
      <c r="D114" s="23">
        <v>20</v>
      </c>
      <c r="E114" s="23"/>
      <c r="F114" s="58">
        <v>20</v>
      </c>
      <c r="G114" s="6">
        <f t="shared" si="12"/>
        <v>60</v>
      </c>
      <c r="H114" s="6">
        <v>2</v>
      </c>
      <c r="J114" s="39"/>
      <c r="K114" s="30"/>
      <c r="L114" s="49"/>
      <c r="M114" s="39"/>
      <c r="N114" s="40"/>
    </row>
    <row r="115" spans="1:14" s="31" customFormat="1" x14ac:dyDescent="0.2">
      <c r="A115" s="3" t="s">
        <v>85</v>
      </c>
      <c r="B115" s="10" t="s">
        <v>55</v>
      </c>
      <c r="C115" s="23">
        <v>17</v>
      </c>
      <c r="D115" s="23">
        <v>15</v>
      </c>
      <c r="E115" s="23"/>
      <c r="F115" s="23">
        <v>15</v>
      </c>
      <c r="G115" s="6">
        <f t="shared" si="12"/>
        <v>47</v>
      </c>
      <c r="H115" s="6">
        <v>3</v>
      </c>
      <c r="J115" s="39"/>
      <c r="K115" s="30"/>
      <c r="L115" s="49"/>
      <c r="M115" s="39"/>
      <c r="N115" s="40"/>
    </row>
    <row r="116" spans="1:14" s="31" customFormat="1" x14ac:dyDescent="0.2">
      <c r="A116" s="3" t="s">
        <v>54</v>
      </c>
      <c r="B116" s="10" t="s">
        <v>55</v>
      </c>
      <c r="C116" s="23">
        <v>15</v>
      </c>
      <c r="D116" s="23">
        <v>17</v>
      </c>
      <c r="E116" s="23"/>
      <c r="F116" s="23">
        <v>14</v>
      </c>
      <c r="G116" s="6">
        <f t="shared" si="12"/>
        <v>46</v>
      </c>
      <c r="H116" s="6">
        <v>4</v>
      </c>
      <c r="J116" s="39"/>
      <c r="K116" s="30"/>
      <c r="L116" s="49"/>
      <c r="M116" s="39"/>
      <c r="N116" s="40"/>
    </row>
    <row r="117" spans="1:14" s="31" customFormat="1" x14ac:dyDescent="0.2">
      <c r="A117" s="3" t="s">
        <v>140</v>
      </c>
      <c r="B117" s="10" t="s">
        <v>55</v>
      </c>
      <c r="C117" s="23">
        <v>10</v>
      </c>
      <c r="D117" s="23">
        <v>12</v>
      </c>
      <c r="E117" s="23"/>
      <c r="F117" s="23">
        <v>6</v>
      </c>
      <c r="G117" s="6">
        <f t="shared" ref="G117:G125" si="13">SUM(C117:F117)</f>
        <v>28</v>
      </c>
      <c r="H117" s="6">
        <v>5</v>
      </c>
      <c r="J117" s="39"/>
      <c r="K117" s="30"/>
      <c r="L117" s="49"/>
      <c r="M117" s="39"/>
      <c r="N117" s="40"/>
    </row>
    <row r="118" spans="1:14" s="31" customFormat="1" x14ac:dyDescent="0.2">
      <c r="A118" s="3" t="s">
        <v>141</v>
      </c>
      <c r="B118" s="10" t="s">
        <v>55</v>
      </c>
      <c r="C118" s="23">
        <v>9</v>
      </c>
      <c r="D118" s="23">
        <v>11</v>
      </c>
      <c r="E118" s="23"/>
      <c r="F118" s="23">
        <v>7</v>
      </c>
      <c r="G118" s="6">
        <f t="shared" si="13"/>
        <v>27</v>
      </c>
      <c r="H118" s="6">
        <v>6</v>
      </c>
      <c r="J118" s="39"/>
      <c r="K118" s="30"/>
      <c r="L118" s="49"/>
      <c r="M118" s="39"/>
      <c r="N118" s="40"/>
    </row>
    <row r="119" spans="1:14" s="31" customFormat="1" x14ac:dyDescent="0.2">
      <c r="A119" s="3" t="s">
        <v>198</v>
      </c>
      <c r="B119" s="10" t="s">
        <v>55</v>
      </c>
      <c r="C119" s="23"/>
      <c r="D119" s="23">
        <v>14</v>
      </c>
      <c r="E119" s="23"/>
      <c r="F119" s="23">
        <v>11</v>
      </c>
      <c r="G119" s="6">
        <f t="shared" si="13"/>
        <v>25</v>
      </c>
      <c r="H119" s="6">
        <v>7</v>
      </c>
      <c r="J119" s="39"/>
      <c r="K119" s="30"/>
      <c r="L119" s="49"/>
      <c r="M119" s="39"/>
      <c r="N119" s="40"/>
    </row>
    <row r="120" spans="1:14" s="31" customFormat="1" x14ac:dyDescent="0.2">
      <c r="A120" s="3" t="s">
        <v>138</v>
      </c>
      <c r="B120" s="10" t="s">
        <v>55</v>
      </c>
      <c r="C120" s="23">
        <v>13</v>
      </c>
      <c r="D120" s="23"/>
      <c r="E120" s="23"/>
      <c r="F120" s="23">
        <v>12</v>
      </c>
      <c r="G120" s="6">
        <f t="shared" si="13"/>
        <v>25</v>
      </c>
      <c r="H120" s="6">
        <v>7</v>
      </c>
      <c r="J120" s="39"/>
      <c r="K120" s="30"/>
      <c r="L120" s="49"/>
      <c r="M120" s="39"/>
      <c r="N120" s="40"/>
    </row>
    <row r="121" spans="1:14" s="31" customFormat="1" x14ac:dyDescent="0.2">
      <c r="A121" s="3" t="s">
        <v>199</v>
      </c>
      <c r="B121" s="10" t="s">
        <v>55</v>
      </c>
      <c r="C121" s="23"/>
      <c r="D121" s="23">
        <v>13</v>
      </c>
      <c r="E121" s="23"/>
      <c r="F121" s="23">
        <v>8</v>
      </c>
      <c r="G121" s="6">
        <f t="shared" si="13"/>
        <v>21</v>
      </c>
      <c r="H121" s="6">
        <v>9</v>
      </c>
      <c r="J121" s="39"/>
      <c r="K121" s="30"/>
      <c r="L121" s="49"/>
      <c r="M121" s="39"/>
      <c r="N121" s="40"/>
    </row>
    <row r="122" spans="1:14" s="31" customFormat="1" x14ac:dyDescent="0.2">
      <c r="A122" s="3" t="s">
        <v>84</v>
      </c>
      <c r="B122" s="10" t="s">
        <v>55</v>
      </c>
      <c r="C122" s="23">
        <v>12</v>
      </c>
      <c r="D122" s="23"/>
      <c r="E122" s="23"/>
      <c r="F122" s="23">
        <v>9</v>
      </c>
      <c r="G122" s="6">
        <f t="shared" si="13"/>
        <v>21</v>
      </c>
      <c r="H122" s="6">
        <v>9</v>
      </c>
      <c r="J122" s="39"/>
      <c r="K122" s="30"/>
      <c r="L122" s="49"/>
      <c r="M122" s="39"/>
      <c r="N122" s="40"/>
    </row>
    <row r="123" spans="1:14" s="31" customFormat="1" x14ac:dyDescent="0.2">
      <c r="A123" s="3" t="s">
        <v>139</v>
      </c>
      <c r="B123" s="10" t="s">
        <v>55</v>
      </c>
      <c r="C123" s="23">
        <v>11</v>
      </c>
      <c r="D123" s="23"/>
      <c r="E123" s="23"/>
      <c r="F123" s="23">
        <v>10</v>
      </c>
      <c r="G123" s="6">
        <f t="shared" si="13"/>
        <v>21</v>
      </c>
      <c r="H123" s="6">
        <v>9</v>
      </c>
      <c r="J123" s="39"/>
      <c r="K123" s="30"/>
      <c r="L123" s="49"/>
      <c r="M123" s="39"/>
      <c r="N123" s="40"/>
    </row>
    <row r="124" spans="1:14" s="31" customFormat="1" x14ac:dyDescent="0.2">
      <c r="A124" s="3" t="s">
        <v>142</v>
      </c>
      <c r="B124" s="10" t="s">
        <v>55</v>
      </c>
      <c r="C124" s="23">
        <v>8</v>
      </c>
      <c r="D124" s="23">
        <v>10</v>
      </c>
      <c r="E124" s="23"/>
      <c r="F124" s="23"/>
      <c r="G124" s="6">
        <f t="shared" si="13"/>
        <v>18</v>
      </c>
      <c r="H124" s="6">
        <v>12</v>
      </c>
      <c r="J124" s="39"/>
      <c r="K124" s="30"/>
      <c r="L124" s="49"/>
      <c r="M124" s="39"/>
      <c r="N124" s="40"/>
    </row>
    <row r="125" spans="1:14" s="31" customFormat="1" x14ac:dyDescent="0.2">
      <c r="A125" s="3" t="s">
        <v>217</v>
      </c>
      <c r="B125" s="10" t="s">
        <v>55</v>
      </c>
      <c r="C125" s="23"/>
      <c r="D125" s="23"/>
      <c r="E125" s="23"/>
      <c r="F125" s="23">
        <v>17</v>
      </c>
      <c r="G125" s="6">
        <f t="shared" si="13"/>
        <v>17</v>
      </c>
      <c r="H125" s="6">
        <v>13</v>
      </c>
      <c r="J125" s="39"/>
      <c r="K125" s="30"/>
      <c r="L125" s="49"/>
      <c r="M125" s="39"/>
      <c r="N125" s="40"/>
    </row>
    <row r="126" spans="1:14" s="31" customFormat="1" x14ac:dyDescent="0.2">
      <c r="A126" s="3" t="s">
        <v>137</v>
      </c>
      <c r="B126" s="10" t="s">
        <v>55</v>
      </c>
      <c r="C126" s="23">
        <v>14</v>
      </c>
      <c r="D126" s="23"/>
      <c r="E126" s="23"/>
      <c r="F126" s="23"/>
      <c r="G126" s="6">
        <f t="shared" si="12"/>
        <v>14</v>
      </c>
      <c r="H126" s="6">
        <v>14</v>
      </c>
      <c r="J126" s="39"/>
      <c r="K126" s="30"/>
      <c r="L126" s="49"/>
      <c r="M126" s="39"/>
      <c r="N126" s="40"/>
    </row>
    <row r="127" spans="1:14" s="31" customFormat="1" x14ac:dyDescent="0.2">
      <c r="A127" s="3" t="s">
        <v>211</v>
      </c>
      <c r="B127" s="10" t="s">
        <v>55</v>
      </c>
      <c r="C127" s="23"/>
      <c r="D127" s="23"/>
      <c r="E127" s="23"/>
      <c r="F127" s="23">
        <v>13</v>
      </c>
      <c r="G127" s="6">
        <f t="shared" si="12"/>
        <v>13</v>
      </c>
      <c r="H127" s="6">
        <v>15</v>
      </c>
      <c r="J127" s="39"/>
      <c r="K127" s="30"/>
      <c r="L127" s="49"/>
      <c r="M127" s="39"/>
      <c r="N127" s="40"/>
    </row>
    <row r="128" spans="1:14" s="31" customFormat="1" x14ac:dyDescent="0.2">
      <c r="A128" s="30"/>
      <c r="B128" s="49"/>
      <c r="C128" s="39">
        <f>COUNT(C113:C127)</f>
        <v>11</v>
      </c>
      <c r="D128" s="39">
        <f>COUNT(D113:D127)</f>
        <v>9</v>
      </c>
      <c r="E128" s="39">
        <f>COUNT(E113:E127)</f>
        <v>0</v>
      </c>
      <c r="F128" s="39">
        <f>COUNT(F113:F127)</f>
        <v>13</v>
      </c>
      <c r="G128" s="39"/>
      <c r="H128" s="39">
        <f>COUNT(H113:H127)</f>
        <v>15</v>
      </c>
      <c r="J128" s="53"/>
      <c r="K128" s="53"/>
      <c r="L128" s="40"/>
    </row>
    <row r="129" spans="1:14" s="31" customFormat="1" x14ac:dyDescent="0.2">
      <c r="A129" s="30"/>
      <c r="B129" s="49"/>
      <c r="C129" s="34"/>
      <c r="D129" s="34"/>
      <c r="E129" s="13"/>
      <c r="F129" s="13"/>
      <c r="G129" s="13"/>
      <c r="H129" s="13"/>
      <c r="J129" s="53"/>
      <c r="K129" s="53"/>
      <c r="L129" s="40"/>
    </row>
    <row r="130" spans="1:14" s="31" customFormat="1" x14ac:dyDescent="0.2">
      <c r="A130" s="41" t="s">
        <v>28</v>
      </c>
      <c r="B130" s="51"/>
      <c r="C130" s="39"/>
      <c r="D130" s="30"/>
      <c r="E130" s="40"/>
      <c r="F130" s="41"/>
      <c r="J130" s="53"/>
      <c r="K130" s="30"/>
      <c r="L130" s="49"/>
      <c r="M130" s="39"/>
      <c r="N130" s="40"/>
    </row>
    <row r="131" spans="1:14" s="31" customFormat="1" x14ac:dyDescent="0.2">
      <c r="A131" s="41" t="s">
        <v>35</v>
      </c>
      <c r="B131" s="36" t="s">
        <v>2</v>
      </c>
      <c r="C131" s="43" t="s">
        <v>116</v>
      </c>
      <c r="D131" s="43" t="s">
        <v>118</v>
      </c>
      <c r="E131" s="43" t="s">
        <v>68</v>
      </c>
      <c r="F131" s="43" t="s">
        <v>117</v>
      </c>
      <c r="G131" s="44" t="s">
        <v>4</v>
      </c>
      <c r="H131" s="44" t="s">
        <v>0</v>
      </c>
      <c r="K131" s="30"/>
      <c r="L131" s="49"/>
      <c r="M131" s="39"/>
      <c r="N131" s="40"/>
    </row>
    <row r="132" spans="1:14" s="31" customFormat="1" x14ac:dyDescent="0.2">
      <c r="A132" s="3" t="s">
        <v>57</v>
      </c>
      <c r="B132" s="10" t="s">
        <v>55</v>
      </c>
      <c r="C132" s="23">
        <v>25</v>
      </c>
      <c r="D132" s="23">
        <v>10</v>
      </c>
      <c r="E132" s="23"/>
      <c r="F132" s="23">
        <v>13</v>
      </c>
      <c r="G132" s="6">
        <f t="shared" ref="G132:G146" si="14">SUM(C132:F132)</f>
        <v>48</v>
      </c>
      <c r="H132" s="6">
        <v>1</v>
      </c>
      <c r="J132" s="49"/>
      <c r="K132" s="39"/>
      <c r="L132" s="40"/>
      <c r="M132" s="30"/>
      <c r="N132" s="40"/>
    </row>
    <row r="133" spans="1:14" s="31" customFormat="1" x14ac:dyDescent="0.2">
      <c r="A133" s="3" t="s">
        <v>144</v>
      </c>
      <c r="B133" s="10" t="s">
        <v>55</v>
      </c>
      <c r="C133" s="23">
        <v>20</v>
      </c>
      <c r="D133" s="23">
        <v>9</v>
      </c>
      <c r="E133" s="23"/>
      <c r="F133" s="23">
        <v>17</v>
      </c>
      <c r="G133" s="6">
        <f>SUM(C133:F133)</f>
        <v>46</v>
      </c>
      <c r="H133" s="6">
        <v>2</v>
      </c>
      <c r="J133" s="49"/>
      <c r="K133" s="39"/>
      <c r="L133" s="40"/>
      <c r="M133" s="40"/>
      <c r="N133" s="40"/>
    </row>
    <row r="134" spans="1:14" s="31" customFormat="1" x14ac:dyDescent="0.2">
      <c r="A134" s="3" t="s">
        <v>145</v>
      </c>
      <c r="B134" s="10" t="s">
        <v>55</v>
      </c>
      <c r="C134" s="23">
        <v>15</v>
      </c>
      <c r="D134" s="23">
        <v>15</v>
      </c>
      <c r="E134" s="23"/>
      <c r="F134" s="23">
        <v>15</v>
      </c>
      <c r="G134" s="6">
        <f>SUM(C134:F134)</f>
        <v>45</v>
      </c>
      <c r="H134" s="6">
        <v>3</v>
      </c>
      <c r="J134" s="49"/>
      <c r="K134" s="39"/>
      <c r="L134" s="40"/>
      <c r="M134" s="39"/>
      <c r="N134" s="40"/>
    </row>
    <row r="135" spans="1:14" s="31" customFormat="1" x14ac:dyDescent="0.2">
      <c r="A135" s="3" t="s">
        <v>189</v>
      </c>
      <c r="B135" s="10" t="s">
        <v>55</v>
      </c>
      <c r="C135" s="23"/>
      <c r="D135" s="23">
        <v>25</v>
      </c>
      <c r="E135" s="23"/>
      <c r="F135" s="23">
        <v>20</v>
      </c>
      <c r="G135" s="6">
        <f>SUM(C135:F135)</f>
        <v>45</v>
      </c>
      <c r="H135" s="6">
        <v>3</v>
      </c>
      <c r="J135" s="49"/>
      <c r="K135" s="39"/>
      <c r="L135" s="40"/>
      <c r="M135" s="39"/>
      <c r="N135" s="40"/>
    </row>
    <row r="136" spans="1:14" s="31" customFormat="1" x14ac:dyDescent="0.2">
      <c r="A136" s="3" t="s">
        <v>190</v>
      </c>
      <c r="B136" s="10" t="s">
        <v>55</v>
      </c>
      <c r="C136" s="23"/>
      <c r="D136" s="23">
        <v>20</v>
      </c>
      <c r="E136" s="23"/>
      <c r="F136" s="23">
        <v>25</v>
      </c>
      <c r="G136" s="6">
        <f>SUM(C136:F136)</f>
        <v>45</v>
      </c>
      <c r="H136" s="6">
        <v>3</v>
      </c>
      <c r="J136" s="49"/>
      <c r="K136" s="39"/>
      <c r="L136" s="40"/>
      <c r="M136" s="39"/>
      <c r="N136" s="40"/>
    </row>
    <row r="137" spans="1:14" s="31" customFormat="1" x14ac:dyDescent="0.2">
      <c r="A137" s="3" t="s">
        <v>86</v>
      </c>
      <c r="B137" s="10" t="s">
        <v>55</v>
      </c>
      <c r="C137" s="23">
        <v>17</v>
      </c>
      <c r="D137" s="23">
        <v>14</v>
      </c>
      <c r="E137" s="23"/>
      <c r="F137" s="23">
        <v>12</v>
      </c>
      <c r="G137" s="6">
        <f t="shared" si="14"/>
        <v>43</v>
      </c>
      <c r="H137" s="6">
        <v>6</v>
      </c>
      <c r="J137" s="49"/>
      <c r="K137" s="39"/>
      <c r="L137" s="40"/>
      <c r="M137" s="39"/>
      <c r="N137" s="40"/>
    </row>
    <row r="138" spans="1:14" s="31" customFormat="1" x14ac:dyDescent="0.2">
      <c r="A138" s="3" t="s">
        <v>147</v>
      </c>
      <c r="B138" s="10" t="s">
        <v>55</v>
      </c>
      <c r="C138" s="23">
        <v>13</v>
      </c>
      <c r="D138" s="23">
        <v>5</v>
      </c>
      <c r="E138" s="23"/>
      <c r="F138" s="23">
        <v>10</v>
      </c>
      <c r="G138" s="6">
        <f>SUM(C138:F138)</f>
        <v>28</v>
      </c>
      <c r="H138" s="6">
        <v>7</v>
      </c>
      <c r="J138" s="49"/>
      <c r="K138" s="39"/>
      <c r="L138" s="40"/>
      <c r="M138" s="39"/>
      <c r="N138" s="40"/>
    </row>
    <row r="139" spans="1:14" s="31" customFormat="1" x14ac:dyDescent="0.2">
      <c r="A139" s="3" t="s">
        <v>149</v>
      </c>
      <c r="B139" s="10" t="s">
        <v>55</v>
      </c>
      <c r="C139" s="23">
        <v>11</v>
      </c>
      <c r="D139" s="23">
        <v>6</v>
      </c>
      <c r="E139" s="23"/>
      <c r="F139" s="23">
        <v>9</v>
      </c>
      <c r="G139" s="6">
        <f>SUM(C139:F139)</f>
        <v>26</v>
      </c>
      <c r="H139" s="6">
        <v>8</v>
      </c>
      <c r="J139" s="49"/>
      <c r="K139" s="39"/>
      <c r="L139" s="40"/>
      <c r="M139" s="39"/>
      <c r="N139" s="40"/>
    </row>
    <row r="140" spans="1:14" s="31" customFormat="1" x14ac:dyDescent="0.2">
      <c r="A140" s="3" t="s">
        <v>146</v>
      </c>
      <c r="B140" s="10" t="s">
        <v>55</v>
      </c>
      <c r="C140" s="23">
        <v>14</v>
      </c>
      <c r="D140" s="23">
        <v>11</v>
      </c>
      <c r="E140" s="23"/>
      <c r="F140" s="23"/>
      <c r="G140" s="6">
        <f t="shared" si="14"/>
        <v>25</v>
      </c>
      <c r="H140" s="6">
        <v>9</v>
      </c>
      <c r="J140" s="49"/>
      <c r="K140" s="39"/>
      <c r="L140" s="40"/>
      <c r="M140" s="39"/>
      <c r="N140" s="40"/>
    </row>
    <row r="141" spans="1:14" s="31" customFormat="1" x14ac:dyDescent="0.2">
      <c r="A141" s="3" t="s">
        <v>143</v>
      </c>
      <c r="B141" s="10" t="s">
        <v>55</v>
      </c>
      <c r="C141" s="23">
        <v>9</v>
      </c>
      <c r="D141" s="23">
        <v>8</v>
      </c>
      <c r="E141" s="23"/>
      <c r="F141" s="23">
        <v>8</v>
      </c>
      <c r="G141" s="6">
        <f>SUM(C141:F141)</f>
        <v>25</v>
      </c>
      <c r="H141" s="6">
        <v>9</v>
      </c>
      <c r="J141" s="49"/>
      <c r="K141" s="39"/>
      <c r="L141" s="40"/>
      <c r="M141" s="39"/>
      <c r="N141" s="40"/>
    </row>
    <row r="142" spans="1:14" s="31" customFormat="1" x14ac:dyDescent="0.2">
      <c r="A142" s="3" t="s">
        <v>191</v>
      </c>
      <c r="B142" s="10" t="s">
        <v>55</v>
      </c>
      <c r="C142" s="23"/>
      <c r="D142" s="23">
        <v>13</v>
      </c>
      <c r="E142" s="23"/>
      <c r="F142" s="23">
        <v>11</v>
      </c>
      <c r="G142" s="6">
        <f>SUM(C142:F142)</f>
        <v>24</v>
      </c>
      <c r="H142" s="6">
        <v>11</v>
      </c>
      <c r="J142" s="49"/>
      <c r="K142" s="39"/>
      <c r="L142" s="40"/>
      <c r="M142" s="39"/>
      <c r="N142" s="40"/>
    </row>
    <row r="143" spans="1:14" s="31" customFormat="1" x14ac:dyDescent="0.2">
      <c r="A143" s="3" t="s">
        <v>148</v>
      </c>
      <c r="B143" s="10" t="s">
        <v>55</v>
      </c>
      <c r="C143" s="23">
        <v>12</v>
      </c>
      <c r="D143" s="23">
        <v>7</v>
      </c>
      <c r="E143" s="23"/>
      <c r="F143" s="23"/>
      <c r="G143" s="6">
        <f>SUM(C143:F143)</f>
        <v>19</v>
      </c>
      <c r="H143" s="6">
        <v>12</v>
      </c>
      <c r="J143" s="49"/>
      <c r="K143" s="39"/>
      <c r="L143" s="40"/>
      <c r="M143" s="39"/>
      <c r="N143" s="40"/>
    </row>
    <row r="144" spans="1:14" s="31" customFormat="1" x14ac:dyDescent="0.2">
      <c r="A144" s="3" t="s">
        <v>150</v>
      </c>
      <c r="B144" s="10" t="s">
        <v>55</v>
      </c>
      <c r="C144" s="23">
        <v>10</v>
      </c>
      <c r="D144" s="23"/>
      <c r="E144" s="23"/>
      <c r="F144" s="23">
        <v>7</v>
      </c>
      <c r="G144" s="6">
        <f>SUM(C144:F144)</f>
        <v>17</v>
      </c>
      <c r="H144" s="6">
        <v>13</v>
      </c>
      <c r="J144" s="49"/>
      <c r="K144" s="39"/>
      <c r="L144" s="40"/>
      <c r="M144" s="39"/>
      <c r="N144" s="40"/>
    </row>
    <row r="145" spans="1:14" s="31" customFormat="1" x14ac:dyDescent="0.2">
      <c r="A145" s="3" t="s">
        <v>188</v>
      </c>
      <c r="B145" s="10" t="s">
        <v>55</v>
      </c>
      <c r="C145" s="23"/>
      <c r="D145" s="23"/>
      <c r="E145" s="23"/>
      <c r="F145" s="23">
        <v>14</v>
      </c>
      <c r="G145" s="6">
        <f>SUM(C145:F145)</f>
        <v>14</v>
      </c>
      <c r="H145" s="6">
        <v>14</v>
      </c>
      <c r="J145" s="49"/>
      <c r="K145" s="39"/>
      <c r="L145" s="40"/>
      <c r="M145" s="39"/>
      <c r="N145" s="40"/>
    </row>
    <row r="146" spans="1:14" s="31" customFormat="1" x14ac:dyDescent="0.2">
      <c r="A146" s="3" t="s">
        <v>192</v>
      </c>
      <c r="B146" s="10" t="s">
        <v>55</v>
      </c>
      <c r="C146" s="23"/>
      <c r="D146" s="23">
        <v>12</v>
      </c>
      <c r="E146" s="23"/>
      <c r="F146" s="23"/>
      <c r="G146" s="6">
        <f t="shared" si="14"/>
        <v>12</v>
      </c>
      <c r="H146" s="6">
        <v>15</v>
      </c>
      <c r="J146" s="49"/>
      <c r="K146" s="39"/>
      <c r="L146" s="40"/>
      <c r="M146" s="39"/>
      <c r="N146" s="40"/>
    </row>
    <row r="147" spans="1:14" s="31" customFormat="1" x14ac:dyDescent="0.2">
      <c r="A147" s="30"/>
      <c r="B147" s="49"/>
      <c r="C147" s="39">
        <f>COUNT(C132:C146)</f>
        <v>10</v>
      </c>
      <c r="D147" s="39">
        <f>COUNT(D132:D146)</f>
        <v>13</v>
      </c>
      <c r="E147" s="39">
        <f>COUNT(E132:E146)</f>
        <v>0</v>
      </c>
      <c r="F147" s="39">
        <f>COUNT(F132:F146)</f>
        <v>12</v>
      </c>
      <c r="G147" s="39"/>
      <c r="H147" s="39">
        <f>COUNT(H132:H146)</f>
        <v>15</v>
      </c>
      <c r="J147" s="39"/>
      <c r="K147" s="30"/>
      <c r="L147" s="49"/>
      <c r="M147" s="39"/>
      <c r="N147" s="40"/>
    </row>
    <row r="148" spans="1:14" s="31" customFormat="1" x14ac:dyDescent="0.2">
      <c r="A148" s="30"/>
      <c r="B148" s="49"/>
      <c r="C148" s="34"/>
      <c r="D148" s="34"/>
      <c r="E148" s="13"/>
      <c r="F148" s="13"/>
      <c r="G148" s="13"/>
      <c r="H148" s="13"/>
      <c r="J148" s="39"/>
      <c r="K148" s="30"/>
      <c r="L148" s="49"/>
      <c r="M148" s="39"/>
      <c r="N148" s="40"/>
    </row>
    <row r="149" spans="1:14" s="31" customFormat="1" x14ac:dyDescent="0.2">
      <c r="A149" s="41" t="s">
        <v>28</v>
      </c>
      <c r="B149" s="51"/>
      <c r="C149" s="39"/>
      <c r="D149" s="30"/>
      <c r="E149" s="40"/>
      <c r="F149" s="41"/>
      <c r="J149" s="39"/>
      <c r="K149" s="30"/>
      <c r="L149" s="49"/>
      <c r="M149" s="39"/>
      <c r="N149" s="40"/>
    </row>
    <row r="150" spans="1:14" s="31" customFormat="1" x14ac:dyDescent="0.2">
      <c r="A150" s="41" t="s">
        <v>42</v>
      </c>
      <c r="B150" s="36" t="s">
        <v>2</v>
      </c>
      <c r="C150" s="43" t="s">
        <v>116</v>
      </c>
      <c r="D150" s="43" t="s">
        <v>118</v>
      </c>
      <c r="E150" s="43" t="s">
        <v>68</v>
      </c>
      <c r="F150" s="43" t="s">
        <v>117</v>
      </c>
      <c r="G150" s="44" t="s">
        <v>4</v>
      </c>
      <c r="H150" s="44" t="s">
        <v>0</v>
      </c>
      <c r="J150" s="39"/>
      <c r="K150" s="30"/>
      <c r="L150" s="49"/>
      <c r="M150" s="39"/>
      <c r="N150" s="30"/>
    </row>
    <row r="151" spans="1:14" s="31" customFormat="1" x14ac:dyDescent="0.2">
      <c r="A151" s="3" t="s">
        <v>88</v>
      </c>
      <c r="B151" s="10" t="s">
        <v>56</v>
      </c>
      <c r="C151" s="23">
        <v>20</v>
      </c>
      <c r="D151" s="23">
        <v>25</v>
      </c>
      <c r="E151" s="23"/>
      <c r="F151" s="23">
        <v>25</v>
      </c>
      <c r="G151" s="6">
        <f>SUM(C151:F151)</f>
        <v>70</v>
      </c>
      <c r="H151" s="6">
        <v>1</v>
      </c>
      <c r="J151" s="41"/>
      <c r="K151" s="41"/>
      <c r="L151" s="36"/>
      <c r="M151" s="40"/>
      <c r="N151" s="39"/>
    </row>
    <row r="152" spans="1:14" s="31" customFormat="1" x14ac:dyDescent="0.2">
      <c r="A152" s="3" t="s">
        <v>89</v>
      </c>
      <c r="B152" s="10" t="s">
        <v>56</v>
      </c>
      <c r="C152" s="23">
        <v>25</v>
      </c>
      <c r="D152" s="23">
        <v>20</v>
      </c>
      <c r="E152" s="23"/>
      <c r="F152" s="23">
        <v>20</v>
      </c>
      <c r="G152" s="6">
        <f t="shared" ref="G152:G166" si="15">SUM(C152:F152)</f>
        <v>65</v>
      </c>
      <c r="H152" s="6">
        <v>2</v>
      </c>
      <c r="J152" s="30"/>
      <c r="K152" s="41"/>
      <c r="L152" s="49"/>
      <c r="M152" s="30"/>
      <c r="N152" s="39"/>
    </row>
    <row r="153" spans="1:14" s="31" customFormat="1" x14ac:dyDescent="0.2">
      <c r="A153" s="3" t="s">
        <v>90</v>
      </c>
      <c r="B153" s="10" t="s">
        <v>56</v>
      </c>
      <c r="C153" s="23">
        <v>17</v>
      </c>
      <c r="D153" s="23">
        <v>17</v>
      </c>
      <c r="E153" s="23"/>
      <c r="F153" s="23">
        <v>17</v>
      </c>
      <c r="G153" s="6">
        <f t="shared" si="15"/>
        <v>51</v>
      </c>
      <c r="H153" s="6">
        <v>3</v>
      </c>
      <c r="J153" s="39"/>
      <c r="K153" s="30"/>
      <c r="L153" s="49"/>
      <c r="M153" s="39"/>
      <c r="N153" s="40"/>
    </row>
    <row r="154" spans="1:14" s="31" customFormat="1" x14ac:dyDescent="0.2">
      <c r="A154" s="3" t="s">
        <v>151</v>
      </c>
      <c r="B154" s="10" t="s">
        <v>56</v>
      </c>
      <c r="C154" s="23">
        <v>15</v>
      </c>
      <c r="D154" s="23">
        <v>15</v>
      </c>
      <c r="E154" s="23"/>
      <c r="F154" s="23">
        <v>11</v>
      </c>
      <c r="G154" s="6">
        <f t="shared" si="15"/>
        <v>41</v>
      </c>
      <c r="H154" s="6">
        <v>4</v>
      </c>
      <c r="J154" s="39"/>
      <c r="K154" s="30"/>
      <c r="L154" s="49"/>
      <c r="M154" s="39"/>
      <c r="N154" s="40"/>
    </row>
    <row r="155" spans="1:14" s="31" customFormat="1" x14ac:dyDescent="0.2">
      <c r="A155" s="3" t="s">
        <v>153</v>
      </c>
      <c r="B155" s="10" t="s">
        <v>56</v>
      </c>
      <c r="C155" s="23">
        <v>13</v>
      </c>
      <c r="D155" s="23">
        <v>12</v>
      </c>
      <c r="E155" s="23"/>
      <c r="F155" s="23">
        <v>14</v>
      </c>
      <c r="G155" s="6">
        <f>SUM(C155:F155)</f>
        <v>39</v>
      </c>
      <c r="H155" s="6">
        <v>5</v>
      </c>
      <c r="J155" s="39"/>
      <c r="K155" s="30"/>
      <c r="L155" s="49"/>
      <c r="M155" s="39"/>
      <c r="N155" s="40"/>
    </row>
    <row r="156" spans="1:14" s="31" customFormat="1" x14ac:dyDescent="0.2">
      <c r="A156" s="3" t="s">
        <v>154</v>
      </c>
      <c r="B156" s="10" t="s">
        <v>56</v>
      </c>
      <c r="C156" s="23">
        <v>10</v>
      </c>
      <c r="D156" s="23">
        <v>14</v>
      </c>
      <c r="E156" s="23"/>
      <c r="F156" s="23">
        <v>15</v>
      </c>
      <c r="G156" s="6">
        <f>SUM(C156:F156)</f>
        <v>39</v>
      </c>
      <c r="H156" s="6">
        <v>5</v>
      </c>
      <c r="J156" s="39"/>
      <c r="K156" s="30"/>
      <c r="L156" s="49"/>
      <c r="M156" s="39"/>
      <c r="N156" s="40"/>
    </row>
    <row r="157" spans="1:14" s="31" customFormat="1" x14ac:dyDescent="0.2">
      <c r="A157" s="3" t="s">
        <v>152</v>
      </c>
      <c r="B157" s="10" t="s">
        <v>56</v>
      </c>
      <c r="C157" s="23">
        <v>14</v>
      </c>
      <c r="D157" s="23">
        <v>11</v>
      </c>
      <c r="E157" s="23"/>
      <c r="F157" s="23">
        <v>13</v>
      </c>
      <c r="G157" s="6">
        <f t="shared" si="15"/>
        <v>38</v>
      </c>
      <c r="H157" s="6">
        <v>7</v>
      </c>
      <c r="J157" s="39"/>
      <c r="K157" s="30"/>
      <c r="L157" s="49"/>
      <c r="M157" s="39"/>
      <c r="N157" s="40"/>
    </row>
    <row r="158" spans="1:14" s="31" customFormat="1" x14ac:dyDescent="0.2">
      <c r="A158" s="3" t="s">
        <v>92</v>
      </c>
      <c r="B158" s="10" t="s">
        <v>56</v>
      </c>
      <c r="C158" s="23">
        <v>11</v>
      </c>
      <c r="D158" s="23">
        <v>10</v>
      </c>
      <c r="E158" s="23"/>
      <c r="F158" s="23">
        <v>8</v>
      </c>
      <c r="G158" s="6">
        <f>SUM(C158:F158)</f>
        <v>29</v>
      </c>
      <c r="H158" s="6">
        <v>8</v>
      </c>
      <c r="J158" s="39"/>
      <c r="K158" s="30"/>
      <c r="L158" s="49"/>
      <c r="M158" s="39"/>
      <c r="N158" s="40"/>
    </row>
    <row r="159" spans="1:14" s="31" customFormat="1" x14ac:dyDescent="0.2">
      <c r="A159" s="3" t="s">
        <v>91</v>
      </c>
      <c r="B159" s="10" t="s">
        <v>56</v>
      </c>
      <c r="C159" s="23">
        <v>8</v>
      </c>
      <c r="D159" s="23">
        <v>9</v>
      </c>
      <c r="E159" s="23"/>
      <c r="F159" s="23">
        <v>12</v>
      </c>
      <c r="G159" s="6">
        <f>SUM(C159:F159)</f>
        <v>29</v>
      </c>
      <c r="H159" s="6">
        <v>8</v>
      </c>
      <c r="J159" s="39"/>
      <c r="K159" s="30"/>
      <c r="L159" s="49"/>
      <c r="M159" s="39"/>
      <c r="N159" s="40"/>
    </row>
    <row r="160" spans="1:14" s="31" customFormat="1" x14ac:dyDescent="0.2">
      <c r="A160" s="3" t="s">
        <v>93</v>
      </c>
      <c r="B160" s="10" t="s">
        <v>56</v>
      </c>
      <c r="C160" s="23">
        <v>12</v>
      </c>
      <c r="D160" s="23">
        <v>5</v>
      </c>
      <c r="E160" s="23"/>
      <c r="F160" s="23">
        <v>7</v>
      </c>
      <c r="G160" s="6">
        <f t="shared" si="15"/>
        <v>24</v>
      </c>
      <c r="H160" s="6">
        <v>10</v>
      </c>
      <c r="J160" s="39"/>
      <c r="K160" s="30"/>
      <c r="L160" s="49"/>
      <c r="M160" s="39"/>
      <c r="N160" s="40"/>
    </row>
    <row r="161" spans="1:14" s="31" customFormat="1" x14ac:dyDescent="0.2">
      <c r="A161" s="3" t="s">
        <v>193</v>
      </c>
      <c r="B161" s="10" t="s">
        <v>56</v>
      </c>
      <c r="C161" s="23"/>
      <c r="D161" s="23">
        <v>13</v>
      </c>
      <c r="E161" s="23"/>
      <c r="F161" s="23">
        <v>10</v>
      </c>
      <c r="G161" s="6">
        <f>SUM(C161:F161)</f>
        <v>23</v>
      </c>
      <c r="H161" s="6">
        <v>11</v>
      </c>
      <c r="J161" s="39"/>
      <c r="K161" s="30"/>
      <c r="L161" s="49"/>
      <c r="M161" s="39"/>
      <c r="N161" s="40"/>
    </row>
    <row r="162" spans="1:14" s="31" customFormat="1" x14ac:dyDescent="0.2">
      <c r="A162" s="3" t="s">
        <v>157</v>
      </c>
      <c r="B162" s="10" t="s">
        <v>56</v>
      </c>
      <c r="C162" s="23">
        <v>6</v>
      </c>
      <c r="D162" s="23">
        <v>7</v>
      </c>
      <c r="E162" s="23"/>
      <c r="F162" s="23">
        <v>9</v>
      </c>
      <c r="G162" s="6">
        <f>SUM(C162:F162)</f>
        <v>22</v>
      </c>
      <c r="H162" s="6">
        <v>12</v>
      </c>
      <c r="J162" s="39"/>
      <c r="K162" s="30"/>
      <c r="L162" s="49"/>
      <c r="M162" s="39"/>
      <c r="N162" s="40"/>
    </row>
    <row r="163" spans="1:14" s="31" customFormat="1" x14ac:dyDescent="0.2">
      <c r="A163" s="3" t="s">
        <v>156</v>
      </c>
      <c r="B163" s="10" t="s">
        <v>56</v>
      </c>
      <c r="C163" s="23">
        <v>7</v>
      </c>
      <c r="D163" s="23">
        <v>8</v>
      </c>
      <c r="E163" s="23"/>
      <c r="F163" s="23"/>
      <c r="G163" s="6">
        <f t="shared" si="15"/>
        <v>15</v>
      </c>
      <c r="H163" s="6">
        <v>13</v>
      </c>
      <c r="J163" s="39"/>
      <c r="K163" s="30"/>
      <c r="L163" s="49"/>
      <c r="M163" s="39"/>
      <c r="N163" s="40"/>
    </row>
    <row r="164" spans="1:14" s="31" customFormat="1" x14ac:dyDescent="0.2">
      <c r="A164" s="3" t="s">
        <v>155</v>
      </c>
      <c r="B164" s="10" t="s">
        <v>56</v>
      </c>
      <c r="C164" s="23">
        <v>9</v>
      </c>
      <c r="D164" s="23"/>
      <c r="E164" s="23"/>
      <c r="F164" s="23">
        <v>5</v>
      </c>
      <c r="G164" s="6">
        <f t="shared" si="15"/>
        <v>14</v>
      </c>
      <c r="H164" s="6">
        <v>14</v>
      </c>
      <c r="J164" s="39"/>
      <c r="K164" s="30"/>
      <c r="L164" s="49"/>
      <c r="M164" s="39"/>
      <c r="N164" s="40"/>
    </row>
    <row r="165" spans="1:14" s="31" customFormat="1" x14ac:dyDescent="0.2">
      <c r="A165" s="3" t="s">
        <v>158</v>
      </c>
      <c r="B165" s="10" t="s">
        <v>56</v>
      </c>
      <c r="C165" s="23">
        <v>5</v>
      </c>
      <c r="D165" s="23"/>
      <c r="E165" s="23"/>
      <c r="F165" s="23">
        <v>6</v>
      </c>
      <c r="G165" s="6">
        <f>SUM(C165:F165)</f>
        <v>11</v>
      </c>
      <c r="H165" s="6">
        <v>15</v>
      </c>
      <c r="J165" s="39"/>
      <c r="K165" s="30"/>
      <c r="L165" s="49"/>
      <c r="M165" s="39"/>
      <c r="N165" s="40"/>
    </row>
    <row r="166" spans="1:14" s="31" customFormat="1" x14ac:dyDescent="0.2">
      <c r="A166" s="3" t="s">
        <v>194</v>
      </c>
      <c r="B166" s="10" t="s">
        <v>56</v>
      </c>
      <c r="C166" s="23"/>
      <c r="D166" s="23">
        <v>6</v>
      </c>
      <c r="E166" s="23"/>
      <c r="F166" s="23"/>
      <c r="G166" s="6">
        <f t="shared" si="15"/>
        <v>6</v>
      </c>
      <c r="H166" s="6">
        <v>16</v>
      </c>
      <c r="J166" s="39"/>
      <c r="K166" s="30"/>
      <c r="L166" s="49"/>
      <c r="M166" s="39"/>
      <c r="N166" s="40"/>
    </row>
    <row r="167" spans="1:14" s="31" customFormat="1" x14ac:dyDescent="0.2">
      <c r="A167" s="30"/>
      <c r="B167" s="49"/>
      <c r="C167" s="39">
        <f>COUNT(C152:C166)</f>
        <v>13</v>
      </c>
      <c r="D167" s="39">
        <f>COUNT(D152:D166)</f>
        <v>13</v>
      </c>
      <c r="E167" s="39">
        <f>COUNT(E152:E166)</f>
        <v>0</v>
      </c>
      <c r="F167" s="39">
        <f>COUNT(F152:F166)</f>
        <v>13</v>
      </c>
      <c r="G167" s="39"/>
      <c r="H167" s="39">
        <f>COUNT(H151:H166)</f>
        <v>16</v>
      </c>
      <c r="J167" s="39"/>
      <c r="K167" s="30"/>
      <c r="L167" s="49"/>
      <c r="M167" s="39"/>
      <c r="N167" s="40"/>
    </row>
    <row r="168" spans="1:14" s="31" customFormat="1" x14ac:dyDescent="0.2">
      <c r="A168" s="30"/>
      <c r="B168" s="49"/>
      <c r="C168" s="34"/>
      <c r="D168" s="34"/>
      <c r="E168" s="34"/>
      <c r="F168" s="34"/>
      <c r="G168" s="13"/>
      <c r="H168" s="13"/>
      <c r="J168" s="39"/>
      <c r="K168" s="30"/>
      <c r="L168" s="49"/>
      <c r="M168" s="39"/>
      <c r="N168" s="40"/>
    </row>
    <row r="169" spans="1:14" s="31" customFormat="1" x14ac:dyDescent="0.2">
      <c r="A169" s="41" t="s">
        <v>28</v>
      </c>
      <c r="B169" s="51"/>
      <c r="C169" s="39"/>
      <c r="D169" s="39"/>
      <c r="E169" s="30"/>
      <c r="F169" s="41"/>
      <c r="J169" s="39"/>
      <c r="K169" s="30"/>
      <c r="L169" s="49"/>
      <c r="M169" s="39"/>
      <c r="N169" s="40"/>
    </row>
    <row r="170" spans="1:14" s="31" customFormat="1" x14ac:dyDescent="0.2">
      <c r="A170" s="41" t="s">
        <v>48</v>
      </c>
      <c r="B170" s="36" t="s">
        <v>2</v>
      </c>
      <c r="C170" s="43" t="s">
        <v>116</v>
      </c>
      <c r="D170" s="43" t="s">
        <v>118</v>
      </c>
      <c r="E170" s="43" t="s">
        <v>68</v>
      </c>
      <c r="F170" s="43" t="s">
        <v>117</v>
      </c>
      <c r="G170" s="44" t="s">
        <v>4</v>
      </c>
      <c r="H170" s="44" t="s">
        <v>0</v>
      </c>
      <c r="J170" s="39"/>
      <c r="K170" s="30"/>
      <c r="L170" s="49"/>
      <c r="M170" s="39"/>
      <c r="N170" s="40"/>
    </row>
    <row r="171" spans="1:14" s="31" customFormat="1" x14ac:dyDescent="0.2">
      <c r="A171" s="3" t="s">
        <v>159</v>
      </c>
      <c r="B171" s="10" t="s">
        <v>56</v>
      </c>
      <c r="C171" s="23">
        <v>25</v>
      </c>
      <c r="D171" s="23">
        <v>20</v>
      </c>
      <c r="E171" s="23"/>
      <c r="F171" s="23">
        <v>20</v>
      </c>
      <c r="G171" s="6">
        <f t="shared" ref="G171:G178" si="16">SUM(C171:F171)</f>
        <v>65</v>
      </c>
      <c r="H171" s="6">
        <v>1</v>
      </c>
      <c r="J171" s="39"/>
      <c r="K171" s="30"/>
      <c r="L171" s="49"/>
      <c r="M171" s="39"/>
      <c r="N171" s="40"/>
    </row>
    <row r="172" spans="1:14" s="31" customFormat="1" x14ac:dyDescent="0.2">
      <c r="A172" s="3" t="s">
        <v>160</v>
      </c>
      <c r="B172" s="10" t="s">
        <v>56</v>
      </c>
      <c r="C172" s="23">
        <v>20</v>
      </c>
      <c r="D172" s="23">
        <v>17</v>
      </c>
      <c r="E172" s="23"/>
      <c r="F172" s="23">
        <v>13</v>
      </c>
      <c r="G172" s="6">
        <f t="shared" si="16"/>
        <v>50</v>
      </c>
      <c r="H172" s="6">
        <v>2</v>
      </c>
      <c r="J172" s="39"/>
      <c r="K172" s="30"/>
      <c r="L172" s="49"/>
      <c r="M172" s="39"/>
      <c r="N172" s="40"/>
    </row>
    <row r="173" spans="1:14" s="31" customFormat="1" x14ac:dyDescent="0.2">
      <c r="A173" s="3" t="s">
        <v>195</v>
      </c>
      <c r="B173" s="10" t="s">
        <v>56</v>
      </c>
      <c r="C173" s="23"/>
      <c r="D173" s="23">
        <v>25</v>
      </c>
      <c r="E173" s="23"/>
      <c r="F173" s="23">
        <v>25</v>
      </c>
      <c r="G173" s="6">
        <f>SUM(C173:F173)</f>
        <v>50</v>
      </c>
      <c r="H173" s="6">
        <v>2</v>
      </c>
    </row>
    <row r="174" spans="1:14" s="31" customFormat="1" x14ac:dyDescent="0.2">
      <c r="A174" s="3" t="s">
        <v>95</v>
      </c>
      <c r="B174" s="10" t="s">
        <v>56</v>
      </c>
      <c r="C174" s="23">
        <v>15</v>
      </c>
      <c r="D174" s="23">
        <v>15</v>
      </c>
      <c r="E174" s="23"/>
      <c r="F174" s="23">
        <v>17</v>
      </c>
      <c r="G174" s="6">
        <f>SUM(C174:F174)</f>
        <v>47</v>
      </c>
      <c r="H174" s="6">
        <v>4</v>
      </c>
    </row>
    <row r="175" spans="1:14" s="31" customFormat="1" x14ac:dyDescent="0.2">
      <c r="A175" s="3" t="s">
        <v>161</v>
      </c>
      <c r="B175" s="10" t="s">
        <v>56</v>
      </c>
      <c r="C175" s="23">
        <v>17</v>
      </c>
      <c r="D175" s="23">
        <v>12</v>
      </c>
      <c r="E175" s="23"/>
      <c r="F175" s="23">
        <v>15</v>
      </c>
      <c r="G175" s="6">
        <f t="shared" si="16"/>
        <v>44</v>
      </c>
      <c r="H175" s="6">
        <v>5</v>
      </c>
      <c r="J175" s="39"/>
      <c r="K175" s="30"/>
      <c r="L175" s="49"/>
      <c r="M175" s="39"/>
      <c r="N175" s="40"/>
    </row>
    <row r="176" spans="1:14" s="31" customFormat="1" x14ac:dyDescent="0.2">
      <c r="A176" s="3" t="s">
        <v>162</v>
      </c>
      <c r="B176" s="10" t="s">
        <v>56</v>
      </c>
      <c r="C176" s="23">
        <v>14</v>
      </c>
      <c r="D176" s="23">
        <v>14</v>
      </c>
      <c r="E176" s="23"/>
      <c r="F176" s="23">
        <v>14</v>
      </c>
      <c r="G176" s="6">
        <f t="shared" si="16"/>
        <v>42</v>
      </c>
      <c r="H176" s="6">
        <v>6</v>
      </c>
    </row>
    <row r="177" spans="1:8" s="31" customFormat="1" x14ac:dyDescent="0.2">
      <c r="A177" s="3" t="s">
        <v>163</v>
      </c>
      <c r="B177" s="10" t="s">
        <v>56</v>
      </c>
      <c r="C177" s="23">
        <v>13</v>
      </c>
      <c r="D177" s="23">
        <v>11</v>
      </c>
      <c r="E177" s="23"/>
      <c r="F177" s="23"/>
      <c r="G177" s="6">
        <f>SUM(C177:F177)</f>
        <v>24</v>
      </c>
      <c r="H177" s="6">
        <v>7</v>
      </c>
    </row>
    <row r="178" spans="1:8" s="31" customFormat="1" x14ac:dyDescent="0.2">
      <c r="A178" s="3" t="s">
        <v>196</v>
      </c>
      <c r="B178" s="10" t="s">
        <v>56</v>
      </c>
      <c r="C178" s="23"/>
      <c r="D178" s="23">
        <v>13</v>
      </c>
      <c r="E178" s="23"/>
      <c r="F178" s="23"/>
      <c r="G178" s="6">
        <f t="shared" si="16"/>
        <v>13</v>
      </c>
      <c r="H178" s="6">
        <v>8</v>
      </c>
    </row>
    <row r="179" spans="1:8" s="31" customFormat="1" x14ac:dyDescent="0.2">
      <c r="B179" s="51"/>
      <c r="C179" s="39">
        <f>COUNT(C171:C178)</f>
        <v>6</v>
      </c>
      <c r="D179" s="39">
        <f>COUNT(D171:D178)</f>
        <v>8</v>
      </c>
      <c r="E179" s="39">
        <f>COUNT(E171:E178)</f>
        <v>0</v>
      </c>
      <c r="F179" s="39">
        <f>COUNT(F171:F178)</f>
        <v>6</v>
      </c>
      <c r="G179" s="39"/>
      <c r="H179" s="39">
        <f>COUNT(H171:H178)</f>
        <v>8</v>
      </c>
    </row>
    <row r="180" spans="1:8" s="31" customFormat="1" x14ac:dyDescent="0.2">
      <c r="B180" s="51"/>
      <c r="C180" s="39"/>
      <c r="D180" s="39"/>
      <c r="E180" s="39"/>
      <c r="F180" s="39"/>
      <c r="G180" s="39"/>
      <c r="H180" s="39"/>
    </row>
    <row r="181" spans="1:8" s="31" customFormat="1" x14ac:dyDescent="0.2">
      <c r="A181" s="41" t="s">
        <v>28</v>
      </c>
      <c r="B181" s="51"/>
      <c r="C181" s="39"/>
      <c r="D181" s="39"/>
      <c r="E181" s="30"/>
      <c r="F181" s="41"/>
    </row>
    <row r="182" spans="1:8" s="31" customFormat="1" x14ac:dyDescent="0.2">
      <c r="A182" s="41" t="s">
        <v>87</v>
      </c>
      <c r="B182" s="36" t="s">
        <v>2</v>
      </c>
      <c r="C182" s="43" t="s">
        <v>116</v>
      </c>
      <c r="D182" s="43" t="s">
        <v>118</v>
      </c>
      <c r="E182" s="43" t="s">
        <v>68</v>
      </c>
      <c r="F182" s="43" t="s">
        <v>117</v>
      </c>
      <c r="G182" s="44" t="s">
        <v>4</v>
      </c>
      <c r="H182" s="44" t="s">
        <v>0</v>
      </c>
    </row>
    <row r="183" spans="1:8" s="31" customFormat="1" x14ac:dyDescent="0.2">
      <c r="A183" s="3" t="s">
        <v>164</v>
      </c>
      <c r="B183" s="10" t="s">
        <v>59</v>
      </c>
      <c r="C183" s="23">
        <v>25</v>
      </c>
      <c r="D183" s="23">
        <v>25</v>
      </c>
      <c r="E183" s="23"/>
      <c r="F183" s="23">
        <v>25</v>
      </c>
      <c r="G183" s="6">
        <f t="shared" ref="G183:G186" si="17">SUM(C183:F183)</f>
        <v>75</v>
      </c>
      <c r="H183" s="6">
        <v>1</v>
      </c>
    </row>
    <row r="184" spans="1:8" s="31" customFormat="1" x14ac:dyDescent="0.2">
      <c r="A184" s="3" t="s">
        <v>167</v>
      </c>
      <c r="B184" s="10" t="s">
        <v>59</v>
      </c>
      <c r="C184" s="23">
        <v>15</v>
      </c>
      <c r="D184" s="23">
        <v>17</v>
      </c>
      <c r="E184" s="23"/>
      <c r="F184" s="23">
        <v>20</v>
      </c>
      <c r="G184" s="6">
        <f>SUM(C184:F184)</f>
        <v>52</v>
      </c>
      <c r="H184" s="6">
        <v>2</v>
      </c>
    </row>
    <row r="185" spans="1:8" s="31" customFormat="1" x14ac:dyDescent="0.2">
      <c r="A185" s="3" t="s">
        <v>165</v>
      </c>
      <c r="B185" s="10" t="s">
        <v>59</v>
      </c>
      <c r="C185" s="23">
        <v>20</v>
      </c>
      <c r="D185" s="23">
        <v>20</v>
      </c>
      <c r="E185" s="23"/>
      <c r="F185" s="23"/>
      <c r="G185" s="6">
        <f t="shared" si="17"/>
        <v>40</v>
      </c>
      <c r="H185" s="6">
        <v>3</v>
      </c>
    </row>
    <row r="186" spans="1:8" s="31" customFormat="1" x14ac:dyDescent="0.2">
      <c r="A186" s="3" t="s">
        <v>166</v>
      </c>
      <c r="B186" s="10" t="s">
        <v>59</v>
      </c>
      <c r="C186" s="23">
        <v>17</v>
      </c>
      <c r="D186" s="23">
        <v>15</v>
      </c>
      <c r="E186" s="23"/>
      <c r="F186" s="23"/>
      <c r="G186" s="6">
        <f t="shared" si="17"/>
        <v>32</v>
      </c>
      <c r="H186" s="6">
        <v>4</v>
      </c>
    </row>
    <row r="187" spans="1:8" s="31" customFormat="1" x14ac:dyDescent="0.2">
      <c r="B187" s="51"/>
      <c r="C187" s="39">
        <f>COUNT(C183:C186)</f>
        <v>4</v>
      </c>
      <c r="D187" s="39">
        <f>COUNT(D183:D186)</f>
        <v>4</v>
      </c>
      <c r="E187" s="39">
        <f>COUNT(E183:E186)</f>
        <v>0</v>
      </c>
      <c r="F187" s="39">
        <f>COUNT(F183:F186)</f>
        <v>2</v>
      </c>
      <c r="G187" s="39"/>
      <c r="H187" s="39">
        <f>COUNT(H183:H186)</f>
        <v>4</v>
      </c>
    </row>
    <row r="188" spans="1:8" s="31" customFormat="1" x14ac:dyDescent="0.2">
      <c r="B188" s="51"/>
      <c r="C188" s="39"/>
      <c r="D188" s="39"/>
      <c r="E188" s="39"/>
      <c r="F188" s="39"/>
      <c r="G188" s="39"/>
      <c r="H188" s="39"/>
    </row>
    <row r="189" spans="1:8" s="31" customFormat="1" x14ac:dyDescent="0.2">
      <c r="A189" s="41" t="s">
        <v>28</v>
      </c>
      <c r="B189" s="51"/>
      <c r="C189" s="39"/>
      <c r="D189" s="39"/>
      <c r="E189" s="30"/>
      <c r="F189" s="41"/>
    </row>
    <row r="190" spans="1:8" s="31" customFormat="1" x14ac:dyDescent="0.2">
      <c r="A190" s="41" t="s">
        <v>94</v>
      </c>
      <c r="B190" s="36" t="s">
        <v>2</v>
      </c>
      <c r="C190" s="43" t="s">
        <v>116</v>
      </c>
      <c r="D190" s="43" t="s">
        <v>118</v>
      </c>
      <c r="E190" s="43" t="s">
        <v>68</v>
      </c>
      <c r="F190" s="43" t="s">
        <v>117</v>
      </c>
      <c r="G190" s="44" t="s">
        <v>4</v>
      </c>
      <c r="H190" s="44" t="s">
        <v>0</v>
      </c>
    </row>
    <row r="191" spans="1:8" s="31" customFormat="1" x14ac:dyDescent="0.2">
      <c r="A191" s="3" t="s">
        <v>96</v>
      </c>
      <c r="B191" s="10" t="s">
        <v>59</v>
      </c>
      <c r="C191" s="23">
        <v>17</v>
      </c>
      <c r="D191" s="23">
        <v>17</v>
      </c>
      <c r="E191" s="23"/>
      <c r="F191" s="23">
        <v>20</v>
      </c>
      <c r="G191" s="6">
        <f>SUM(C191:F191)</f>
        <v>54</v>
      </c>
      <c r="H191" s="6">
        <v>1</v>
      </c>
    </row>
    <row r="192" spans="1:8" s="31" customFormat="1" x14ac:dyDescent="0.2">
      <c r="A192" s="3" t="s">
        <v>169</v>
      </c>
      <c r="B192" s="10" t="s">
        <v>59</v>
      </c>
      <c r="C192" s="23">
        <v>15</v>
      </c>
      <c r="D192" s="23">
        <v>20</v>
      </c>
      <c r="E192" s="23"/>
      <c r="F192" s="23">
        <v>17</v>
      </c>
      <c r="G192" s="6">
        <f>SUM(C192:F192)</f>
        <v>52</v>
      </c>
      <c r="H192" s="6">
        <v>2</v>
      </c>
    </row>
    <row r="193" spans="1:8" s="31" customFormat="1" x14ac:dyDescent="0.2">
      <c r="A193" s="3" t="s">
        <v>58</v>
      </c>
      <c r="B193" s="10" t="s">
        <v>59</v>
      </c>
      <c r="C193" s="23">
        <v>25</v>
      </c>
      <c r="D193" s="23">
        <v>25</v>
      </c>
      <c r="E193" s="23"/>
      <c r="F193" s="23"/>
      <c r="G193" s="6">
        <f t="shared" ref="G193:G198" si="18">SUM(C193:F193)</f>
        <v>50</v>
      </c>
      <c r="H193" s="6">
        <v>3</v>
      </c>
    </row>
    <row r="194" spans="1:8" s="31" customFormat="1" x14ac:dyDescent="0.2">
      <c r="A194" s="3" t="s">
        <v>168</v>
      </c>
      <c r="B194" s="10" t="s">
        <v>59</v>
      </c>
      <c r="C194" s="23">
        <v>20</v>
      </c>
      <c r="D194" s="23"/>
      <c r="E194" s="23"/>
      <c r="F194" s="23">
        <v>25</v>
      </c>
      <c r="G194" s="6">
        <f>SUM(C194:F194)</f>
        <v>45</v>
      </c>
      <c r="H194" s="6">
        <v>4</v>
      </c>
    </row>
    <row r="195" spans="1:8" s="31" customFormat="1" x14ac:dyDescent="0.2">
      <c r="A195" s="3" t="s">
        <v>170</v>
      </c>
      <c r="B195" s="10" t="s">
        <v>59</v>
      </c>
      <c r="C195" s="23">
        <v>14</v>
      </c>
      <c r="D195" s="23">
        <v>15</v>
      </c>
      <c r="E195" s="23"/>
      <c r="F195" s="23">
        <v>15</v>
      </c>
      <c r="G195" s="6">
        <f t="shared" si="18"/>
        <v>44</v>
      </c>
      <c r="H195" s="6">
        <v>5</v>
      </c>
    </row>
    <row r="196" spans="1:8" s="31" customFormat="1" x14ac:dyDescent="0.2">
      <c r="A196" s="3" t="s">
        <v>197</v>
      </c>
      <c r="B196" s="10" t="s">
        <v>59</v>
      </c>
      <c r="C196" s="23"/>
      <c r="D196" s="23">
        <v>14</v>
      </c>
      <c r="E196" s="23"/>
      <c r="F196" s="23">
        <v>14</v>
      </c>
      <c r="G196" s="6">
        <f>SUM(C196:F196)</f>
        <v>28</v>
      </c>
      <c r="H196" s="6">
        <v>6</v>
      </c>
    </row>
    <row r="197" spans="1:8" s="31" customFormat="1" x14ac:dyDescent="0.2">
      <c r="A197" s="3" t="s">
        <v>171</v>
      </c>
      <c r="B197" s="10" t="s">
        <v>59</v>
      </c>
      <c r="C197" s="23">
        <v>13</v>
      </c>
      <c r="D197" s="23">
        <v>13</v>
      </c>
      <c r="E197" s="23"/>
      <c r="F197" s="23"/>
      <c r="G197" s="6">
        <f t="shared" si="18"/>
        <v>26</v>
      </c>
      <c r="H197" s="6">
        <v>7</v>
      </c>
    </row>
    <row r="198" spans="1:8" s="31" customFormat="1" x14ac:dyDescent="0.2">
      <c r="A198" s="3" t="s">
        <v>172</v>
      </c>
      <c r="B198" s="10" t="s">
        <v>59</v>
      </c>
      <c r="C198" s="23">
        <v>12</v>
      </c>
      <c r="D198" s="23"/>
      <c r="E198" s="23"/>
      <c r="F198" s="23">
        <v>13</v>
      </c>
      <c r="G198" s="6">
        <f t="shared" si="18"/>
        <v>25</v>
      </c>
      <c r="H198" s="6">
        <v>8</v>
      </c>
    </row>
    <row r="199" spans="1:8" s="31" customFormat="1" x14ac:dyDescent="0.2">
      <c r="B199" s="51"/>
      <c r="C199" s="39">
        <f>COUNT(C193:C198)</f>
        <v>5</v>
      </c>
      <c r="D199" s="39">
        <f>COUNT(D193:D198)</f>
        <v>4</v>
      </c>
      <c r="E199" s="39">
        <f>COUNT(E193:E198)</f>
        <v>0</v>
      </c>
      <c r="F199" s="39">
        <f>COUNT(F193:F198)</f>
        <v>4</v>
      </c>
      <c r="G199" s="39"/>
      <c r="H199" s="39">
        <f>COUNT(H193:H198)</f>
        <v>6</v>
      </c>
    </row>
    <row r="200" spans="1:8" s="31" customFormat="1" x14ac:dyDescent="0.2">
      <c r="B200" s="51"/>
      <c r="C200" s="39"/>
      <c r="D200" s="39"/>
      <c r="E200" s="39"/>
      <c r="F200" s="39"/>
      <c r="G200" s="39"/>
      <c r="H200" s="39"/>
    </row>
    <row r="201" spans="1:8" s="31" customFormat="1" x14ac:dyDescent="0.2">
      <c r="A201" s="41" t="s">
        <v>62</v>
      </c>
      <c r="B201" s="51"/>
      <c r="C201" s="53">
        <f>C179+C167+C147+C128+C109+C94+C78+C60+C47+C29+C11+C187+C199+C17</f>
        <v>114</v>
      </c>
      <c r="D201" s="53">
        <f>D179+D167+D147+D128+D109+D94+D78+D60+D47+D29+D11+D187+D199+D17</f>
        <v>107</v>
      </c>
      <c r="E201" s="53">
        <f>E179+E167+E147+E128+E109+E94+E78+E60+E47+E29+E11+E187+E199+E17</f>
        <v>0</v>
      </c>
      <c r="F201" s="53">
        <f>F179+F167+F147+F128+F109+F94+F78+F60+F47+F29+F11+F187+F199+F17</f>
        <v>103</v>
      </c>
      <c r="G201" s="53"/>
      <c r="H201" s="40">
        <f>H179+H167+H147+H128+H109+H94+H78+H60+H47+H29+H11+H187+H199+H17</f>
        <v>141</v>
      </c>
    </row>
    <row r="202" spans="1:8" s="31" customFormat="1" x14ac:dyDescent="0.2">
      <c r="B202" s="51"/>
      <c r="D202" s="30"/>
      <c r="F202" s="41"/>
    </row>
    <row r="205" spans="1:8" x14ac:dyDescent="0.2">
      <c r="C205" s="5"/>
      <c r="D205" s="4"/>
      <c r="F205" s="2"/>
      <c r="G205" s="1"/>
    </row>
    <row r="206" spans="1:8" x14ac:dyDescent="0.2">
      <c r="C206" s="5"/>
      <c r="D206" s="4"/>
      <c r="F206" s="2"/>
      <c r="G206" s="1"/>
    </row>
    <row r="207" spans="1:8" x14ac:dyDescent="0.2">
      <c r="C207" s="5"/>
      <c r="D207" s="4"/>
      <c r="F207" s="2"/>
      <c r="G207" s="1"/>
    </row>
    <row r="208" spans="1:8" x14ac:dyDescent="0.2">
      <c r="C208" s="5"/>
      <c r="D208" s="4"/>
      <c r="F208" s="2"/>
      <c r="G208" s="1"/>
    </row>
    <row r="209" spans="3:7" x14ac:dyDescent="0.2">
      <c r="C209" s="5"/>
      <c r="D209" s="4"/>
      <c r="F209" s="2"/>
      <c r="G209" s="1"/>
    </row>
    <row r="210" spans="3:7" x14ac:dyDescent="0.2">
      <c r="C210" s="5"/>
      <c r="D210" s="4"/>
      <c r="F210" s="2"/>
      <c r="G210" s="1"/>
    </row>
    <row r="211" spans="3:7" x14ac:dyDescent="0.2">
      <c r="C211" s="5"/>
      <c r="D211" s="4"/>
      <c r="F211" s="2"/>
      <c r="G211" s="1"/>
    </row>
    <row r="212" spans="3:7" x14ac:dyDescent="0.2">
      <c r="C212" s="5"/>
      <c r="D212" s="4"/>
      <c r="F212" s="2"/>
      <c r="G212" s="1"/>
    </row>
    <row r="213" spans="3:7" x14ac:dyDescent="0.2">
      <c r="C213" s="5"/>
      <c r="D213" s="4"/>
      <c r="G213" s="1"/>
    </row>
    <row r="214" spans="3:7" x14ac:dyDescent="0.2">
      <c r="C214" s="5"/>
      <c r="D214" s="4"/>
    </row>
    <row r="215" spans="3:7" x14ac:dyDescent="0.2">
      <c r="C215" s="5"/>
      <c r="D215" s="4"/>
    </row>
    <row r="216" spans="3:7" x14ac:dyDescent="0.2">
      <c r="C216" s="5"/>
      <c r="D216" s="4"/>
    </row>
    <row r="217" spans="3:7" x14ac:dyDescent="0.2">
      <c r="C217" s="5"/>
      <c r="D217" s="4"/>
    </row>
    <row r="218" spans="3:7" x14ac:dyDescent="0.2">
      <c r="C218" s="5"/>
      <c r="D218" s="4"/>
    </row>
    <row r="219" spans="3:7" x14ac:dyDescent="0.2">
      <c r="C219" s="5"/>
      <c r="D219" s="4"/>
    </row>
    <row r="220" spans="3:7" x14ac:dyDescent="0.2">
      <c r="C220" s="5"/>
      <c r="D220" s="4"/>
    </row>
    <row r="221" spans="3:7" x14ac:dyDescent="0.2">
      <c r="C221" s="5"/>
      <c r="D221" s="4"/>
    </row>
    <row r="222" spans="3:7" x14ac:dyDescent="0.2">
      <c r="C222" s="5"/>
      <c r="D222" s="4"/>
    </row>
    <row r="223" spans="3:7" x14ac:dyDescent="0.2">
      <c r="C223" s="5"/>
      <c r="D223" s="4"/>
    </row>
    <row r="224" spans="3:7" x14ac:dyDescent="0.2">
      <c r="C224" s="5"/>
      <c r="D224" s="4"/>
    </row>
    <row r="225" spans="3:4" x14ac:dyDescent="0.2">
      <c r="C225" s="5"/>
      <c r="D225" s="4"/>
    </row>
    <row r="226" spans="3:4" x14ac:dyDescent="0.2">
      <c r="C226" s="5"/>
      <c r="D226" s="4"/>
    </row>
    <row r="227" spans="3:4" x14ac:dyDescent="0.2">
      <c r="C227" s="5"/>
      <c r="D227" s="4"/>
    </row>
    <row r="228" spans="3:4" x14ac:dyDescent="0.2">
      <c r="C228" s="5"/>
      <c r="D228" s="4"/>
    </row>
    <row r="229" spans="3:4" x14ac:dyDescent="0.2">
      <c r="C229" s="5"/>
      <c r="D229" s="4"/>
    </row>
    <row r="230" spans="3:4" x14ac:dyDescent="0.2">
      <c r="C230" s="5"/>
      <c r="D230" s="4"/>
    </row>
    <row r="231" spans="3:4" x14ac:dyDescent="0.2">
      <c r="C231" s="5"/>
      <c r="D231" s="4"/>
    </row>
    <row r="232" spans="3:4" x14ac:dyDescent="0.2">
      <c r="C232" s="5"/>
      <c r="D232" s="4"/>
    </row>
    <row r="233" spans="3:4" x14ac:dyDescent="0.2">
      <c r="C233" s="5"/>
      <c r="D233" s="4"/>
    </row>
    <row r="234" spans="3:4" x14ac:dyDescent="0.2">
      <c r="C234" s="5"/>
      <c r="D234" s="4"/>
    </row>
    <row r="235" spans="3:4" x14ac:dyDescent="0.2">
      <c r="C235" s="5"/>
      <c r="D235" s="4"/>
    </row>
    <row r="236" spans="3:4" x14ac:dyDescent="0.2">
      <c r="C236" s="5"/>
      <c r="D236" s="4"/>
    </row>
  </sheetData>
  <sortState ref="A174:H195">
    <sortCondition descending="1" ref="G174:G195"/>
  </sortState>
  <phoneticPr fontId="0" type="noConversion"/>
  <pageMargins left="0.74803149606299213" right="0.74803149606299213" top="0.98425196850393704" bottom="0.98425196850393704" header="0.51181102362204722" footer="0.51181102362204722"/>
  <pageSetup paperSize="9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9</vt:i4>
      </vt:variant>
    </vt:vector>
  </HeadingPairs>
  <TitlesOfParts>
    <vt:vector size="14" baseType="lpstr">
      <vt:lpstr>29 april</vt:lpstr>
      <vt:lpstr>Terräng DM</vt:lpstr>
      <vt:lpstr>4 maj</vt:lpstr>
      <vt:lpstr>12 maj</vt:lpstr>
      <vt:lpstr>Totalt</vt:lpstr>
      <vt:lpstr>'12 maj'!Utskriftsområde</vt:lpstr>
      <vt:lpstr>'29 april'!Utskriftsområde</vt:lpstr>
      <vt:lpstr>'4 maj'!Utskriftsområde</vt:lpstr>
      <vt:lpstr>'Terräng DM'!Utskriftsområde</vt:lpstr>
      <vt:lpstr>Totalt!Utskriftsområde</vt:lpstr>
      <vt:lpstr>'12 maj'!Utskriftsrubriker</vt:lpstr>
      <vt:lpstr>'29 april'!Utskriftsrubriker</vt:lpstr>
      <vt:lpstr>'4 maj'!Utskriftsrubriker</vt:lpstr>
      <vt:lpstr>Totalt!Utskriftsrubriker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</dc:creator>
  <cp:lastModifiedBy>Peter Skoog</cp:lastModifiedBy>
  <cp:lastPrinted>2013-05-16T20:48:40Z</cp:lastPrinted>
  <dcterms:created xsi:type="dcterms:W3CDTF">2009-04-14T19:32:28Z</dcterms:created>
  <dcterms:modified xsi:type="dcterms:W3CDTF">2018-04-24T09:49:24Z</dcterms:modified>
</cp:coreProperties>
</file>