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5" yWindow="-15" windowWidth="14400" windowHeight="14805" activeTab="3"/>
  </bookViews>
  <sheets>
    <sheet name="27 april" sheetId="1" r:id="rId1"/>
    <sheet name="3 maj" sheetId="7" r:id="rId2"/>
    <sheet name="10 maj" sheetId="11" r:id="rId3"/>
    <sheet name="Totalt" sheetId="3" r:id="rId4"/>
    <sheet name="Terräng DM" sheetId="10" r:id="rId5"/>
  </sheets>
  <definedNames>
    <definedName name="_xlnm._FilterDatabase" localSheetId="2" hidden="1">'10 maj'!$B$130:$E$135</definedName>
    <definedName name="_xlnm._FilterDatabase" localSheetId="3" hidden="1">Totalt!$A$169:$G$190</definedName>
    <definedName name="_xlnm.Print_Area" localSheetId="2">'10 maj'!$A$1:$K$137</definedName>
    <definedName name="_xlnm.Print_Area" localSheetId="0">'27 april'!$A$1:$K$144</definedName>
    <definedName name="_xlnm.Print_Area" localSheetId="1">'3 maj'!$A$1:$E$162</definedName>
    <definedName name="_xlnm.Print_Area" localSheetId="4">'Terräng DM'!$A$1:$J$26</definedName>
    <definedName name="_xlnm.Print_Area" localSheetId="3">Totalt!$A$1:$G$222</definedName>
    <definedName name="_xlnm.Print_Titles" localSheetId="2">'10 maj'!$1:$4</definedName>
    <definedName name="_xlnm.Print_Titles" localSheetId="0">'27 april'!$1:$4</definedName>
    <definedName name="_xlnm.Print_Titles" localSheetId="1">'3 maj'!$1:$4</definedName>
    <definedName name="_xlnm.Print_Titles" localSheetId="3">Totalt!$1:$2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3" i="3" l="1"/>
  <c r="F192" i="3"/>
  <c r="F219" i="3"/>
  <c r="F144" i="3"/>
  <c r="F141" i="3"/>
  <c r="F142" i="3"/>
  <c r="F125" i="3"/>
  <c r="F71" i="3"/>
  <c r="G50" i="3"/>
  <c r="F49" i="3"/>
  <c r="F47" i="3"/>
  <c r="F45" i="3"/>
  <c r="F39" i="3"/>
  <c r="F34" i="3"/>
  <c r="G18" i="3"/>
  <c r="F16" i="3"/>
  <c r="G8" i="3"/>
  <c r="F172" i="3"/>
  <c r="F171" i="3"/>
  <c r="F173" i="3"/>
  <c r="F177" i="3"/>
  <c r="F174" i="3"/>
  <c r="F176" i="3"/>
  <c r="F175" i="3"/>
  <c r="F178" i="3"/>
  <c r="F181" i="3"/>
  <c r="F180" i="3"/>
  <c r="F179" i="3"/>
  <c r="F185" i="3"/>
  <c r="F190" i="3"/>
  <c r="F182" i="3"/>
  <c r="F188" i="3"/>
  <c r="F187" i="3"/>
  <c r="F183" i="3"/>
  <c r="F191" i="3"/>
  <c r="F186" i="3"/>
  <c r="F184" i="3"/>
  <c r="F189" i="3"/>
  <c r="F156" i="3"/>
  <c r="F150" i="3"/>
  <c r="F151" i="3"/>
  <c r="F152" i="3"/>
  <c r="F162" i="3"/>
  <c r="F157" i="3"/>
  <c r="F154" i="3"/>
  <c r="F155" i="3"/>
  <c r="F160" i="3"/>
  <c r="F163" i="3"/>
  <c r="F158" i="3"/>
  <c r="F159" i="3"/>
  <c r="F165" i="3"/>
  <c r="F161" i="3"/>
  <c r="F153" i="3"/>
  <c r="F164" i="3"/>
  <c r="D145" i="3"/>
  <c r="F121" i="3"/>
  <c r="F124" i="3"/>
  <c r="F120" i="3"/>
  <c r="F109" i="3"/>
  <c r="F108" i="3"/>
  <c r="F104" i="3"/>
  <c r="F105" i="3"/>
  <c r="F106" i="3"/>
  <c r="F84" i="3"/>
  <c r="F85" i="3"/>
  <c r="F88" i="3"/>
  <c r="F91" i="3"/>
  <c r="F92" i="3"/>
  <c r="F93" i="3"/>
  <c r="F94" i="3"/>
  <c r="F95" i="3"/>
  <c r="F89" i="3"/>
  <c r="F87" i="3"/>
  <c r="F90" i="3"/>
  <c r="F86" i="3"/>
  <c r="F78" i="3"/>
  <c r="F76" i="3"/>
  <c r="F77" i="3"/>
  <c r="C68" i="3"/>
  <c r="F62" i="3"/>
  <c r="F40" i="3"/>
  <c r="G31" i="3"/>
  <c r="F29" i="3"/>
  <c r="F28" i="3"/>
  <c r="D31" i="3"/>
  <c r="E31" i="3"/>
  <c r="C31" i="3"/>
  <c r="F23" i="3"/>
  <c r="D13" i="3"/>
  <c r="E13" i="3"/>
  <c r="C13" i="3"/>
  <c r="F11" i="3"/>
  <c r="F217" i="3"/>
  <c r="E50" i="3"/>
  <c r="D50" i="3"/>
  <c r="E111" i="3"/>
  <c r="D111" i="3"/>
  <c r="E68" i="3"/>
  <c r="D68" i="3"/>
  <c r="E145" i="3"/>
  <c r="F218" i="3"/>
  <c r="F213" i="3"/>
  <c r="F204" i="3"/>
  <c r="F202" i="3"/>
  <c r="F201" i="3"/>
  <c r="F199" i="3"/>
  <c r="C205" i="3"/>
  <c r="D205" i="3"/>
  <c r="E205" i="3"/>
  <c r="G205" i="3"/>
  <c r="F209" i="3"/>
  <c r="F210" i="3"/>
  <c r="F211" i="3"/>
  <c r="F212" i="3"/>
  <c r="F215" i="3"/>
  <c r="F216" i="3"/>
  <c r="F214" i="3"/>
  <c r="C220" i="3"/>
  <c r="D220" i="3"/>
  <c r="E220" i="3"/>
  <c r="G220" i="3"/>
  <c r="C145" i="3"/>
  <c r="G145" i="3"/>
  <c r="F136" i="3"/>
  <c r="E8" i="3"/>
  <c r="D8" i="3"/>
  <c r="C8" i="3"/>
  <c r="G111" i="3"/>
  <c r="C111" i="3"/>
  <c r="F110" i="3"/>
  <c r="G68" i="3"/>
  <c r="F60" i="3"/>
  <c r="F63" i="3"/>
  <c r="F64" i="3"/>
  <c r="F66" i="3"/>
  <c r="F67" i="3"/>
  <c r="F61" i="3"/>
  <c r="C50" i="3"/>
  <c r="F46" i="3"/>
  <c r="F203" i="3"/>
  <c r="F198" i="3"/>
  <c r="F200" i="3"/>
  <c r="F99" i="3"/>
  <c r="F101" i="3"/>
  <c r="F53" i="3"/>
  <c r="F54" i="3"/>
  <c r="F48" i="3"/>
  <c r="D18" i="3"/>
  <c r="E18" i="3"/>
  <c r="G13" i="3"/>
  <c r="C18" i="3"/>
  <c r="F22" i="3"/>
  <c r="F17" i="3"/>
  <c r="F35" i="3"/>
  <c r="F36" i="3"/>
  <c r="F37" i="3"/>
  <c r="F41" i="3"/>
  <c r="F38" i="3"/>
  <c r="F44" i="3"/>
  <c r="F42" i="3"/>
  <c r="F43" i="3"/>
  <c r="F21" i="3"/>
  <c r="F24" i="3"/>
  <c r="F25" i="3"/>
  <c r="F26" i="3"/>
  <c r="F27" i="3"/>
  <c r="F30" i="3"/>
  <c r="F73" i="3"/>
  <c r="F74" i="3"/>
  <c r="F72" i="3"/>
  <c r="F75" i="3"/>
  <c r="F12" i="3"/>
  <c r="F65" i="3"/>
  <c r="F55" i="3"/>
  <c r="F56" i="3"/>
  <c r="F58" i="3"/>
  <c r="F57" i="3"/>
  <c r="F59" i="3"/>
  <c r="C79" i="3"/>
  <c r="D79" i="3"/>
  <c r="E79" i="3"/>
  <c r="G79" i="3"/>
  <c r="F82" i="3"/>
  <c r="F83" i="3"/>
  <c r="C96" i="3"/>
  <c r="D96" i="3"/>
  <c r="E96" i="3"/>
  <c r="G96" i="3"/>
  <c r="F102" i="3"/>
  <c r="F100" i="3"/>
  <c r="F103" i="3"/>
  <c r="F107" i="3"/>
  <c r="F117" i="3"/>
  <c r="F115" i="3"/>
  <c r="F123" i="3"/>
  <c r="F122" i="3"/>
  <c r="F118" i="3"/>
  <c r="F116" i="3"/>
  <c r="F119" i="3"/>
  <c r="F126" i="3"/>
  <c r="C127" i="3"/>
  <c r="D127" i="3"/>
  <c r="E127" i="3"/>
  <c r="G127" i="3"/>
  <c r="F131" i="3"/>
  <c r="F134" i="3"/>
  <c r="F132" i="3"/>
  <c r="F143" i="3"/>
  <c r="F137" i="3"/>
  <c r="F140" i="3"/>
  <c r="F138" i="3"/>
  <c r="F133" i="3"/>
  <c r="F135" i="3"/>
  <c r="F139" i="3"/>
  <c r="F149" i="3"/>
  <c r="C166" i="3"/>
  <c r="D166" i="3"/>
  <c r="E166" i="3"/>
  <c r="G166" i="3"/>
  <c r="F170" i="3"/>
  <c r="C194" i="3"/>
  <c r="D194" i="3"/>
  <c r="E194" i="3"/>
  <c r="G194" i="3"/>
  <c r="C222" i="3"/>
  <c r="E222" i="3"/>
  <c r="D222" i="3"/>
  <c r="G222" i="3"/>
</calcChain>
</file>

<file path=xl/sharedStrings.xml><?xml version="1.0" encoding="utf-8"?>
<sst xmlns="http://schemas.openxmlformats.org/spreadsheetml/2006/main" count="1678" uniqueCount="378">
  <si>
    <t>Placering</t>
  </si>
  <si>
    <t>Klass</t>
  </si>
  <si>
    <t>Född</t>
  </si>
  <si>
    <t>Tid</t>
  </si>
  <si>
    <t>Poäng</t>
  </si>
  <si>
    <t>Kommentar</t>
  </si>
  <si>
    <t>Poängfördelning</t>
  </si>
  <si>
    <t>p</t>
  </si>
  <si>
    <t>2000m</t>
  </si>
  <si>
    <t xml:space="preserve">Pojkar 13-12 </t>
  </si>
  <si>
    <t>01</t>
  </si>
  <si>
    <t xml:space="preserve">Flickor 13-12 </t>
  </si>
  <si>
    <t>1400m</t>
  </si>
  <si>
    <t xml:space="preserve">Pojkar 11-10 </t>
  </si>
  <si>
    <t>03</t>
  </si>
  <si>
    <t>02</t>
  </si>
  <si>
    <t>Viktor Dahlberg</t>
  </si>
  <si>
    <t xml:space="preserve">Flickor 11-10 </t>
  </si>
  <si>
    <t>Izabella Lukic</t>
  </si>
  <si>
    <t>Isabella Wiklund</t>
  </si>
  <si>
    <t>Jonna Dahlblom</t>
  </si>
  <si>
    <t>700m</t>
  </si>
  <si>
    <t>Pojkar 9</t>
  </si>
  <si>
    <t>Ludvig Jaasund</t>
  </si>
  <si>
    <t>04</t>
  </si>
  <si>
    <t>Flickor 9</t>
  </si>
  <si>
    <t>Tyra Tjulander</t>
  </si>
  <si>
    <t>Maja Folkjern</t>
  </si>
  <si>
    <t>Elin Rörborn</t>
  </si>
  <si>
    <t>Pojkar 8</t>
  </si>
  <si>
    <t>William Åström</t>
  </si>
  <si>
    <t>05</t>
  </si>
  <si>
    <t>Mattias Laurent</t>
  </si>
  <si>
    <t>Flickor 8</t>
  </si>
  <si>
    <t>Moa Landström</t>
  </si>
  <si>
    <t>Agnes Strandman</t>
  </si>
  <si>
    <t>Melvin Braneby</t>
  </si>
  <si>
    <t>06</t>
  </si>
  <si>
    <t>07</t>
  </si>
  <si>
    <t>Klara Fröberg</t>
  </si>
  <si>
    <t>Astrid Wallenius</t>
  </si>
  <si>
    <t>08</t>
  </si>
  <si>
    <t>Öppen klass</t>
  </si>
  <si>
    <t>ANTAL DELTAGARE</t>
  </si>
  <si>
    <t>Elvira Jonsson</t>
  </si>
  <si>
    <t>DNF</t>
  </si>
  <si>
    <t>Elin Björklind</t>
  </si>
  <si>
    <t>Viam Assadi</t>
  </si>
  <si>
    <t>Alice Åsell</t>
  </si>
  <si>
    <t>Resultatlista - Västeråslöpare</t>
  </si>
  <si>
    <t>Flickor 14-15</t>
  </si>
  <si>
    <t xml:space="preserve">Pojkar 14-15 </t>
  </si>
  <si>
    <t>Pojkar 12-13</t>
  </si>
  <si>
    <t xml:space="preserve">Flickor 12-13 </t>
  </si>
  <si>
    <t xml:space="preserve">Pojkar 11 </t>
  </si>
  <si>
    <t>Flickor 11</t>
  </si>
  <si>
    <t>Pojkar 10</t>
  </si>
  <si>
    <t>Flickor 10</t>
  </si>
  <si>
    <t>Viktor Rahm</t>
  </si>
  <si>
    <t>Gustav Thunell</t>
  </si>
  <si>
    <t>Oscar Setthammar</t>
  </si>
  <si>
    <t>Fredrik Sundén</t>
  </si>
  <si>
    <t>Jack Forsberg</t>
  </si>
  <si>
    <t>Pojkar 7 och yngre</t>
  </si>
  <si>
    <t>Gustav Dahlberg</t>
  </si>
  <si>
    <t>Samuel Wiklund</t>
  </si>
  <si>
    <t>Felix Hjertström</t>
  </si>
  <si>
    <t>Edvin Ek</t>
  </si>
  <si>
    <t>Rasmus Råbe</t>
  </si>
  <si>
    <t>Flickor 7 och yngre</t>
  </si>
  <si>
    <t>Molly Åkerblom</t>
  </si>
  <si>
    <t>Johanna Sundén</t>
  </si>
  <si>
    <t>Sammanställning</t>
  </si>
  <si>
    <t xml:space="preserve">Flickor 14-15 </t>
  </si>
  <si>
    <t xml:space="preserve">Pojkar 12-13 </t>
  </si>
  <si>
    <t>Pojkar 11</t>
  </si>
  <si>
    <t>2700m</t>
  </si>
  <si>
    <t>Melker Andersson</t>
  </si>
  <si>
    <t>Sebastian Jakobsson</t>
  </si>
  <si>
    <t>Anton Lindberg</t>
  </si>
  <si>
    <t>Markus Andersson</t>
  </si>
  <si>
    <t>Joel Holst</t>
  </si>
  <si>
    <t>Erik Odin</t>
  </si>
  <si>
    <t>Emelie Holmvin</t>
  </si>
  <si>
    <t>Amanda Hägg</t>
  </si>
  <si>
    <t>Alvin Rydin Sahlin</t>
  </si>
  <si>
    <t>Lova Jonsson</t>
  </si>
  <si>
    <t>Ella Grimheden</t>
  </si>
  <si>
    <t>Lovisa Söderlund</t>
  </si>
  <si>
    <t>Carolina Nyblom</t>
  </si>
  <si>
    <t>Amanda Faramarzi</t>
  </si>
  <si>
    <t>Aron Erikols Wetterfall</t>
  </si>
  <si>
    <t>Julia Folkjern</t>
  </si>
  <si>
    <t>Elin Carlsson</t>
  </si>
  <si>
    <t>Julia Laurent</t>
  </si>
  <si>
    <t>Liam Jonsson</t>
  </si>
  <si>
    <t>Midea Allard</t>
  </si>
  <si>
    <t>Tilde Strandman</t>
  </si>
  <si>
    <t>Märta Nyquist</t>
  </si>
  <si>
    <t>VF-Terrängen 2016</t>
  </si>
  <si>
    <t>Terräng DM 2016</t>
  </si>
  <si>
    <t>Poäng 27/4</t>
  </si>
  <si>
    <t>Poäng 3/5</t>
  </si>
  <si>
    <t>Poäng 10/5</t>
  </si>
  <si>
    <t>Gabriel Kallio</t>
  </si>
  <si>
    <t>12.07,4</t>
  </si>
  <si>
    <t>Linnea Wiklund</t>
  </si>
  <si>
    <t>00</t>
  </si>
  <si>
    <t>15.27,2</t>
  </si>
  <si>
    <t>Linnea Viklund</t>
  </si>
  <si>
    <t>14.41,2</t>
  </si>
  <si>
    <t>8.20,4</t>
  </si>
  <si>
    <t>7.59,9</t>
  </si>
  <si>
    <t>Simon Öberg</t>
  </si>
  <si>
    <t>8.50,5</t>
  </si>
  <si>
    <t>David Sjöblom</t>
  </si>
  <si>
    <t>9.17,5</t>
  </si>
  <si>
    <t>10.24,1</t>
  </si>
  <si>
    <t>10.30,6</t>
  </si>
  <si>
    <t>Ivar Linder</t>
  </si>
  <si>
    <t>8.34,6</t>
  </si>
  <si>
    <t>8.54,0</t>
  </si>
  <si>
    <t>Lina Mordenmark</t>
  </si>
  <si>
    <t>8.55,5</t>
  </si>
  <si>
    <t>8.56,7</t>
  </si>
  <si>
    <t>Maja Matsson</t>
  </si>
  <si>
    <t>9.10,9</t>
  </si>
  <si>
    <t>10.21,5</t>
  </si>
  <si>
    <t>10.13,8</t>
  </si>
  <si>
    <t>Rokesha Kibirige</t>
  </si>
  <si>
    <t>10.23,6</t>
  </si>
  <si>
    <t>10.25,5</t>
  </si>
  <si>
    <t>10.39,8</t>
  </si>
  <si>
    <t>Nellie Elvén</t>
  </si>
  <si>
    <t>10.57,8</t>
  </si>
  <si>
    <t>Minna Fredriksson</t>
  </si>
  <si>
    <t>11.50,9</t>
  </si>
  <si>
    <t>11.55,1</t>
  </si>
  <si>
    <t>Benjamin Cefo</t>
  </si>
  <si>
    <t>Mikola Ahlgren</t>
  </si>
  <si>
    <t>Emil Frank</t>
  </si>
  <si>
    <t>Olle Råback</t>
  </si>
  <si>
    <t>5.38,8</t>
  </si>
  <si>
    <t>5.42,8</t>
  </si>
  <si>
    <t>5.45,7</t>
  </si>
  <si>
    <t>5.56,2</t>
  </si>
  <si>
    <t>6.11,3</t>
  </si>
  <si>
    <t>6.11,6</t>
  </si>
  <si>
    <t>6.22,4</t>
  </si>
  <si>
    <t>6.34,5</t>
  </si>
  <si>
    <t>6.35,2</t>
  </si>
  <si>
    <t>6.49,4</t>
  </si>
  <si>
    <t>6.52,7</t>
  </si>
  <si>
    <t>6.54,2</t>
  </si>
  <si>
    <t>6.56,1</t>
  </si>
  <si>
    <t>6.59,6</t>
  </si>
  <si>
    <t>Elis Wiklund</t>
  </si>
  <si>
    <t>5.40,4</t>
  </si>
  <si>
    <t>5.59,2</t>
  </si>
  <si>
    <t>6.06,2</t>
  </si>
  <si>
    <t>6.50,6</t>
  </si>
  <si>
    <t>Ida Vesterlund</t>
  </si>
  <si>
    <t>6.58,1</t>
  </si>
  <si>
    <t>Zelda Pettersson-Lundmark</t>
  </si>
  <si>
    <t>9.23,7</t>
  </si>
  <si>
    <t>5.56,0</t>
  </si>
  <si>
    <t>Marcus Gangstad</t>
  </si>
  <si>
    <t>6.40,8</t>
  </si>
  <si>
    <t>6.48,5</t>
  </si>
  <si>
    <t>6.49,9</t>
  </si>
  <si>
    <t>6.57,5</t>
  </si>
  <si>
    <t>Theodor Aldén</t>
  </si>
  <si>
    <t>7.03,7</t>
  </si>
  <si>
    <t>Erik Palm</t>
  </si>
  <si>
    <t>7.11,6</t>
  </si>
  <si>
    <t>Viktor Helin</t>
  </si>
  <si>
    <t>7.08,6</t>
  </si>
  <si>
    <t>William Andersson</t>
  </si>
  <si>
    <t>7.14,1</t>
  </si>
  <si>
    <t>Harry Green</t>
  </si>
  <si>
    <t>7.17,5</t>
  </si>
  <si>
    <t>Viktor Appelqvist</t>
  </si>
  <si>
    <t>8.01,8</t>
  </si>
  <si>
    <t>9.01,8</t>
  </si>
  <si>
    <t>6.42,5</t>
  </si>
  <si>
    <t>Elsa Engblom</t>
  </si>
  <si>
    <t>7.05,2</t>
  </si>
  <si>
    <t>Altea Mellberg</t>
  </si>
  <si>
    <t>7.16,6</t>
  </si>
  <si>
    <t>7.17,1</t>
  </si>
  <si>
    <t>7.18,2</t>
  </si>
  <si>
    <t>Ebba Lindblad</t>
  </si>
  <si>
    <t>7.22,0</t>
  </si>
  <si>
    <t>7.29,4</t>
  </si>
  <si>
    <t>7.36,2</t>
  </si>
  <si>
    <t>Agnes Kullborg</t>
  </si>
  <si>
    <t>7.39,3</t>
  </si>
  <si>
    <t>Lovisa Olsson</t>
  </si>
  <si>
    <t>8.02,9</t>
  </si>
  <si>
    <t>8.34,4</t>
  </si>
  <si>
    <t>2.30,4</t>
  </si>
  <si>
    <t>2.33,5</t>
  </si>
  <si>
    <t>Tim Henriksson</t>
  </si>
  <si>
    <t>2.35,7</t>
  </si>
  <si>
    <t>2.39,8</t>
  </si>
  <si>
    <t>Gustav Matsson</t>
  </si>
  <si>
    <t>2.40,2</t>
  </si>
  <si>
    <t>2.40,4</t>
  </si>
  <si>
    <t>2.44,4</t>
  </si>
  <si>
    <t>2.56,8</t>
  </si>
  <si>
    <t>Viktor Göran</t>
  </si>
  <si>
    <t>3.14,6</t>
  </si>
  <si>
    <t>Vera Skymgård</t>
  </si>
  <si>
    <t>2.36,9</t>
  </si>
  <si>
    <t>2.44,7</t>
  </si>
  <si>
    <t>Thea Thunberg</t>
  </si>
  <si>
    <t>2.46,8</t>
  </si>
  <si>
    <t>2.49,7</t>
  </si>
  <si>
    <t>2.50,5</t>
  </si>
  <si>
    <t>2.50,7</t>
  </si>
  <si>
    <t>Julia Silverhult</t>
  </si>
  <si>
    <t>2.53,3</t>
  </si>
  <si>
    <t>Bella Lundevi</t>
  </si>
  <si>
    <t>3.04,6</t>
  </si>
  <si>
    <t>Hannah Malcher</t>
  </si>
  <si>
    <t>3.11,0</t>
  </si>
  <si>
    <t>Klara Wiklund</t>
  </si>
  <si>
    <t>3.15,3</t>
  </si>
  <si>
    <t>Filippa Engström</t>
  </si>
  <si>
    <t>3.16,2</t>
  </si>
  <si>
    <t>2.36,0</t>
  </si>
  <si>
    <t>Valter Silverhult</t>
  </si>
  <si>
    <t>3.05,3</t>
  </si>
  <si>
    <t>Noel Moström Wernryd</t>
  </si>
  <si>
    <t>3.11,5</t>
  </si>
  <si>
    <t>Måns Hinders</t>
  </si>
  <si>
    <t>3.13,9</t>
  </si>
  <si>
    <t>Sebastian Thorsberg</t>
  </si>
  <si>
    <t>3.32,9</t>
  </si>
  <si>
    <t>Alexander Dahlfors</t>
  </si>
  <si>
    <t>3.34,4</t>
  </si>
  <si>
    <t>Axel Larsson</t>
  </si>
  <si>
    <t>3.41,3</t>
  </si>
  <si>
    <t>Simon Norrbelius</t>
  </si>
  <si>
    <t>3.51,7</t>
  </si>
  <si>
    <t>Azim Khakimov</t>
  </si>
  <si>
    <t>4.17,0</t>
  </si>
  <si>
    <t>Ethan Lindström</t>
  </si>
  <si>
    <t>4.20,1</t>
  </si>
  <si>
    <t>Nils Hübsch</t>
  </si>
  <si>
    <t>4.26,2</t>
  </si>
  <si>
    <t>2.28,6</t>
  </si>
  <si>
    <t>2.28.8</t>
  </si>
  <si>
    <t>Elin Palm</t>
  </si>
  <si>
    <t>2.37,0</t>
  </si>
  <si>
    <t>Ellen Stolt</t>
  </si>
  <si>
    <t>2.49,0</t>
  </si>
  <si>
    <t>2.49,3</t>
  </si>
  <si>
    <t>2.57,7</t>
  </si>
  <si>
    <t>Signe Fröberg</t>
  </si>
  <si>
    <t>3.03,6</t>
  </si>
  <si>
    <t>Wilma Frank</t>
  </si>
  <si>
    <t>3.06,1</t>
  </si>
  <si>
    <t>Ida Neidenmark</t>
  </si>
  <si>
    <t>3.13,1</t>
  </si>
  <si>
    <t>Ellen Jaasund</t>
  </si>
  <si>
    <t>3.17,5</t>
  </si>
  <si>
    <t>Lovisa Bergman</t>
  </si>
  <si>
    <t>3.18,6</t>
  </si>
  <si>
    <t>Linnea Ribba</t>
  </si>
  <si>
    <t>3.19,9</t>
  </si>
  <si>
    <t>Agnes Ulfner</t>
  </si>
  <si>
    <t>3.24,3</t>
  </si>
  <si>
    <t>Meya Karlsson</t>
  </si>
  <si>
    <t>3.26,3</t>
  </si>
  <si>
    <t>Hilda Dunbäck</t>
  </si>
  <si>
    <t>3.42,9</t>
  </si>
  <si>
    <t>Elsa Amberntsson</t>
  </si>
  <si>
    <t>Elvira Enström</t>
  </si>
  <si>
    <t>09</t>
  </si>
  <si>
    <t>Pontus Bergkvist</t>
  </si>
  <si>
    <t>2.59,8</t>
  </si>
  <si>
    <t>Lukas Rörborn</t>
  </si>
  <si>
    <t>3.01,6</t>
  </si>
  <si>
    <t>Alfred Handing-Britte</t>
  </si>
  <si>
    <t>3.04,5</t>
  </si>
  <si>
    <t>Filip Bergkvist</t>
  </si>
  <si>
    <t>Paul Rimskog</t>
  </si>
  <si>
    <t>10</t>
  </si>
  <si>
    <t>3.20,6</t>
  </si>
  <si>
    <t>Wilmer Åkerlund</t>
  </si>
  <si>
    <t>3.46,5</t>
  </si>
  <si>
    <t>Elias Malmgren</t>
  </si>
  <si>
    <t>4.13,9</t>
  </si>
  <si>
    <t>Molly Eriksson</t>
  </si>
  <si>
    <t>3.06,6</t>
  </si>
  <si>
    <t>Isabelle Helin</t>
  </si>
  <si>
    <t>3.09,2</t>
  </si>
  <si>
    <t>Zelda Lukíc</t>
  </si>
  <si>
    <t>3.10,3</t>
  </si>
  <si>
    <t>Moa Braneby</t>
  </si>
  <si>
    <t>3.15,7</t>
  </si>
  <si>
    <t>Filippa Lovenhill</t>
  </si>
  <si>
    <t>3.16,1</t>
  </si>
  <si>
    <t>Ebba Eklöf</t>
  </si>
  <si>
    <t>3.36,6</t>
  </si>
  <si>
    <t>Fredrika Nyblom</t>
  </si>
  <si>
    <t>3.42,5</t>
  </si>
  <si>
    <t>Embla Allard</t>
  </si>
  <si>
    <t>12</t>
  </si>
  <si>
    <t>4.07,5</t>
  </si>
  <si>
    <t>Tindra Landström</t>
  </si>
  <si>
    <t>4.26,7</t>
  </si>
  <si>
    <t>Resultat omgång 1, 2016-04-27</t>
  </si>
  <si>
    <t>Resultat omgång 2, 2016-05-03</t>
  </si>
  <si>
    <t>Resultat omgång 3, 2016-05-10</t>
  </si>
  <si>
    <t>Gustaf Karlén</t>
  </si>
  <si>
    <t>Zelda Lukic</t>
  </si>
  <si>
    <t>Emma Lindström</t>
  </si>
  <si>
    <t>Ingrid Eliasson</t>
  </si>
  <si>
    <t>Inez Carlsson</t>
  </si>
  <si>
    <t>Amanda Olsson</t>
  </si>
  <si>
    <t>Emma Widén</t>
  </si>
  <si>
    <t>Lova Fasth</t>
  </si>
  <si>
    <t>Bea Brusling</t>
  </si>
  <si>
    <t>Alva Bjermo</t>
  </si>
  <si>
    <t>Linus Holmberg</t>
  </si>
  <si>
    <t>Carl Sjögren</t>
  </si>
  <si>
    <t>Kenechukwu Akubuilo</t>
  </si>
  <si>
    <t>Emil Karlsson</t>
  </si>
  <si>
    <t>Oliver Björk</t>
  </si>
  <si>
    <t>David Wallén</t>
  </si>
  <si>
    <t>Hanna Malcher</t>
  </si>
  <si>
    <t>Gustav Dalberg</t>
  </si>
  <si>
    <t>Gustav Karlén</t>
  </si>
  <si>
    <t>Hannes Muhr</t>
  </si>
  <si>
    <t>Felicia Stier</t>
  </si>
  <si>
    <t>Viggo Hermansson</t>
  </si>
  <si>
    <t>Simon Södergren</t>
  </si>
  <si>
    <t>William Anderson</t>
  </si>
  <si>
    <t>Saga Axelsson</t>
  </si>
  <si>
    <t>Celina Andersson</t>
  </si>
  <si>
    <t>Viggo Thorsén</t>
  </si>
  <si>
    <t>Matilda Eriksson</t>
  </si>
  <si>
    <t>Johan Widén</t>
  </si>
  <si>
    <t>Albin Wallenius</t>
  </si>
  <si>
    <t>Erik Lång</t>
  </si>
  <si>
    <t>August Kallin</t>
  </si>
  <si>
    <t>Pojkar 14-15</t>
  </si>
  <si>
    <t>Elsa Wallenius</t>
  </si>
  <si>
    <t>Magnus Wallenius</t>
  </si>
  <si>
    <t>73</t>
  </si>
  <si>
    <t>Johan Widen</t>
  </si>
  <si>
    <t>Victor Dahlberg</t>
  </si>
  <si>
    <t>Sebbe Jakobsson</t>
  </si>
  <si>
    <t>Maja Mattsson</t>
  </si>
  <si>
    <t>Märta Grimerö</t>
  </si>
  <si>
    <t>Isabella Lukic</t>
  </si>
  <si>
    <t>Ebba Hedin</t>
  </si>
  <si>
    <t>Viggo Thorsen</t>
  </si>
  <si>
    <t>Zelda Pettersson Lundmark</t>
  </si>
  <si>
    <t>Melvin Brandeby</t>
  </si>
  <si>
    <t>Fredrik Sunden</t>
  </si>
  <si>
    <t>Theodor Alden</t>
  </si>
  <si>
    <t>Harry Gren</t>
  </si>
  <si>
    <t>Hugo Cederberg</t>
  </si>
  <si>
    <t>Emma Grama</t>
  </si>
  <si>
    <t>Nelia Ring Fallgren</t>
  </si>
  <si>
    <t>David Wallen</t>
  </si>
  <si>
    <t>Azim Khakiniv</t>
  </si>
  <si>
    <t>Emma Widen</t>
  </si>
  <si>
    <t>Johanna Sunden</t>
  </si>
  <si>
    <t>Ida Neidermark</t>
  </si>
  <si>
    <t>Hilda Dunbeck</t>
  </si>
  <si>
    <t>Elin Rimskog</t>
  </si>
  <si>
    <t>Amanda Ohlsson</t>
  </si>
  <si>
    <t>Emmie Murray</t>
  </si>
  <si>
    <t>Elin Larsson Bjerne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</si>
</sst>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8" fillId="0" borderId="2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49" fontId="6" fillId="0" borderId="0" xfId="0" applyNumberFormat="1" applyFont="1"/>
    <xf numFmtId="49" fontId="2" fillId="0" borderId="0" xfId="0" applyNumberFormat="1" applyFont="1"/>
    <xf numFmtId="0" fontId="2" fillId="0" borderId="0" xfId="0" applyFont="1" applyFill="1"/>
    <xf numFmtId="2" fontId="2" fillId="0" borderId="0" xfId="0" applyNumberFormat="1" applyFont="1" applyFill="1"/>
    <xf numFmtId="0" fontId="0" fillId="0" borderId="0" xfId="0" applyFill="1"/>
    <xf numFmtId="2" fontId="0" fillId="0" borderId="0" xfId="0" applyNumberFormat="1" applyFill="1"/>
    <xf numFmtId="2" fontId="2" fillId="0" borderId="0" xfId="0" applyNumberFormat="1" applyFont="1"/>
    <xf numFmtId="2" fontId="0" fillId="0" borderId="0" xfId="0" applyNumberFormat="1"/>
    <xf numFmtId="0" fontId="2" fillId="0" borderId="0" xfId="0" applyFont="1" applyFill="1" applyBorder="1" applyAlignment="1">
      <alignment horizontal="center"/>
    </xf>
    <xf numFmtId="0" fontId="10" fillId="0" borderId="0" xfId="0" applyFont="1"/>
    <xf numFmtId="49" fontId="1" fillId="0" borderId="0" xfId="0" applyNumberFormat="1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0" fillId="0" borderId="0" xfId="0" applyNumberForma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6" fillId="0" borderId="0" xfId="0" applyFont="1" applyFill="1"/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/>
    <xf numFmtId="49" fontId="0" fillId="0" borderId="0" xfId="0" applyNumberFormat="1" applyFont="1" applyFill="1"/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6" fillId="0" borderId="0" xfId="0" applyNumberFormat="1" applyFont="1" applyFill="1"/>
    <xf numFmtId="49" fontId="2" fillId="0" borderId="0" xfId="0" applyNumberFormat="1" applyFont="1" applyFill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2" fillId="0" borderId="0" xfId="0" applyFont="1" applyFill="1"/>
    <xf numFmtId="49" fontId="12" fillId="0" borderId="0" xfId="0" applyNumberFormat="1" applyFont="1" applyFill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0" fillId="0" borderId="0" xfId="0" applyFont="1"/>
    <xf numFmtId="49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Font="1" applyFill="1"/>
    <xf numFmtId="2" fontId="0" fillId="0" borderId="0" xfId="0" applyNumberForma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83"/>
  <sheetViews>
    <sheetView workbookViewId="0"/>
  </sheetViews>
  <sheetFormatPr defaultColWidth="8.85546875" defaultRowHeight="12.75" x14ac:dyDescent="0.2"/>
  <cols>
    <col min="1" max="1" width="10.28515625" customWidth="1"/>
    <col min="2" max="2" width="24.140625" bestFit="1" customWidth="1"/>
    <col min="3" max="3" width="6.28515625" style="23" customWidth="1"/>
    <col min="4" max="4" width="7.7109375" customWidth="1"/>
    <col min="5" max="5" width="6.85546875" bestFit="1" customWidth="1"/>
    <col min="6" max="6" width="4.42578125" customWidth="1"/>
    <col min="7" max="7" width="11.42578125" bestFit="1" customWidth="1"/>
    <col min="8" max="8" width="7.140625" customWidth="1"/>
    <col min="9" max="9" width="4.140625" customWidth="1"/>
    <col min="10" max="10" width="6" customWidth="1"/>
    <col min="11" max="11" width="4.28515625" customWidth="1"/>
  </cols>
  <sheetData>
    <row r="1" spans="1:14" ht="15.75" x14ac:dyDescent="0.25">
      <c r="A1" s="38" t="s">
        <v>99</v>
      </c>
      <c r="C1" s="9"/>
      <c r="D1" s="1"/>
    </row>
    <row r="2" spans="1:14" ht="15.75" x14ac:dyDescent="0.25">
      <c r="A2" s="38" t="s">
        <v>313</v>
      </c>
      <c r="C2" s="9"/>
      <c r="D2" s="1"/>
    </row>
    <row r="3" spans="1:14" x14ac:dyDescent="0.2">
      <c r="A3" s="17"/>
      <c r="B3" s="1"/>
      <c r="C3" s="9"/>
      <c r="D3" s="1"/>
    </row>
    <row r="4" spans="1:14" ht="13.5" thickBot="1" x14ac:dyDescent="0.25">
      <c r="A4" s="11" t="s">
        <v>0</v>
      </c>
      <c r="B4" s="11" t="s">
        <v>1</v>
      </c>
      <c r="C4" s="24" t="s">
        <v>2</v>
      </c>
      <c r="D4" s="12" t="s">
        <v>3</v>
      </c>
      <c r="E4" s="12" t="s">
        <v>4</v>
      </c>
      <c r="F4" s="7"/>
      <c r="G4" s="12" t="s">
        <v>5</v>
      </c>
      <c r="I4" s="18" t="s">
        <v>6</v>
      </c>
      <c r="J4" s="18"/>
      <c r="K4" s="18"/>
    </row>
    <row r="5" spans="1:14" x14ac:dyDescent="0.2">
      <c r="A5" s="3"/>
      <c r="B5" s="1" t="s">
        <v>76</v>
      </c>
      <c r="C5" s="10"/>
      <c r="D5" s="3"/>
      <c r="E5" s="2"/>
      <c r="F5" s="3"/>
      <c r="G5" s="3"/>
      <c r="I5" s="19">
        <v>1</v>
      </c>
      <c r="J5" s="20">
        <v>25</v>
      </c>
      <c r="K5" s="19" t="s">
        <v>7</v>
      </c>
    </row>
    <row r="6" spans="1:14" x14ac:dyDescent="0.2">
      <c r="A6" s="1" t="s">
        <v>0</v>
      </c>
      <c r="B6" s="1" t="s">
        <v>51</v>
      </c>
      <c r="C6" s="9" t="s">
        <v>2</v>
      </c>
      <c r="D6" s="2" t="s">
        <v>3</v>
      </c>
      <c r="E6" s="2"/>
      <c r="F6" s="3"/>
      <c r="G6" s="3"/>
      <c r="I6" s="19">
        <v>2</v>
      </c>
      <c r="J6" s="20">
        <v>20</v>
      </c>
      <c r="K6" s="19" t="s">
        <v>7</v>
      </c>
    </row>
    <row r="7" spans="1:14" x14ac:dyDescent="0.2">
      <c r="A7" s="4">
        <v>1</v>
      </c>
      <c r="B7" s="3" t="s">
        <v>104</v>
      </c>
      <c r="C7" s="10" t="s">
        <v>10</v>
      </c>
      <c r="D7" s="4" t="s">
        <v>105</v>
      </c>
      <c r="E7" s="2">
        <v>25</v>
      </c>
      <c r="F7" s="3"/>
      <c r="G7" s="3"/>
      <c r="I7" s="19">
        <v>3</v>
      </c>
      <c r="J7" s="20">
        <v>17</v>
      </c>
      <c r="K7" s="19" t="s">
        <v>7</v>
      </c>
    </row>
    <row r="8" spans="1:14" x14ac:dyDescent="0.2">
      <c r="A8" s="14"/>
      <c r="B8" s="15"/>
      <c r="C8" s="25"/>
      <c r="D8" s="14"/>
      <c r="E8" s="14"/>
      <c r="F8" s="3"/>
      <c r="G8" s="3"/>
      <c r="I8" s="19">
        <v>4</v>
      </c>
      <c r="J8" s="20">
        <v>15</v>
      </c>
      <c r="K8" s="19" t="s">
        <v>7</v>
      </c>
    </row>
    <row r="9" spans="1:14" x14ac:dyDescent="0.2">
      <c r="A9" s="3"/>
      <c r="B9" s="1" t="s">
        <v>76</v>
      </c>
      <c r="C9" s="10"/>
      <c r="D9" s="3"/>
      <c r="E9" s="2"/>
      <c r="F9" s="3"/>
      <c r="G9" s="3"/>
      <c r="I9" s="19">
        <v>5</v>
      </c>
      <c r="J9" s="20">
        <v>14</v>
      </c>
      <c r="K9" s="19" t="s">
        <v>7</v>
      </c>
    </row>
    <row r="10" spans="1:14" x14ac:dyDescent="0.2">
      <c r="A10" s="1" t="s">
        <v>0</v>
      </c>
      <c r="B10" s="1" t="s">
        <v>50</v>
      </c>
      <c r="C10" s="9" t="s">
        <v>2</v>
      </c>
      <c r="D10" s="2" t="s">
        <v>3</v>
      </c>
      <c r="E10" s="2"/>
      <c r="F10" s="3"/>
      <c r="G10" s="3"/>
      <c r="I10" s="19">
        <v>6</v>
      </c>
      <c r="J10" s="20">
        <v>13</v>
      </c>
      <c r="K10" s="19" t="s">
        <v>7</v>
      </c>
    </row>
    <row r="11" spans="1:14" x14ac:dyDescent="0.2">
      <c r="A11" s="4">
        <v>1</v>
      </c>
      <c r="B11" s="3" t="s">
        <v>20</v>
      </c>
      <c r="C11" s="10" t="s">
        <v>15</v>
      </c>
      <c r="D11" s="4" t="s">
        <v>110</v>
      </c>
      <c r="E11" s="2">
        <v>25</v>
      </c>
      <c r="F11" s="3"/>
      <c r="G11" s="3"/>
      <c r="I11" s="19">
        <v>7</v>
      </c>
      <c r="J11" s="20">
        <v>12</v>
      </c>
      <c r="K11" s="19" t="s">
        <v>7</v>
      </c>
    </row>
    <row r="12" spans="1:14" x14ac:dyDescent="0.2">
      <c r="A12" s="4"/>
      <c r="B12" s="3"/>
      <c r="C12" s="10"/>
      <c r="D12" s="4"/>
      <c r="E12" s="2"/>
      <c r="F12" s="3"/>
      <c r="G12" s="3"/>
      <c r="I12" s="19">
        <v>8</v>
      </c>
      <c r="J12" s="20">
        <v>11</v>
      </c>
      <c r="K12" s="19" t="s">
        <v>7</v>
      </c>
    </row>
    <row r="13" spans="1:14" x14ac:dyDescent="0.2">
      <c r="A13" s="4"/>
      <c r="B13" s="3"/>
      <c r="C13" s="10"/>
      <c r="D13" s="4"/>
      <c r="E13" s="2"/>
      <c r="F13" s="3"/>
      <c r="G13" s="3"/>
      <c r="I13" s="19">
        <v>9</v>
      </c>
      <c r="J13" s="20">
        <v>10</v>
      </c>
      <c r="K13" s="19" t="s">
        <v>7</v>
      </c>
      <c r="M13" s="3"/>
      <c r="N13" s="10"/>
    </row>
    <row r="14" spans="1:14" x14ac:dyDescent="0.2">
      <c r="A14" s="4"/>
      <c r="B14" s="3"/>
      <c r="C14" s="10"/>
      <c r="D14" s="4"/>
      <c r="E14" s="2"/>
      <c r="F14" s="3"/>
      <c r="G14" s="3"/>
      <c r="I14" s="19">
        <v>10</v>
      </c>
      <c r="J14" s="20">
        <v>9</v>
      </c>
      <c r="K14" s="19" t="s">
        <v>7</v>
      </c>
      <c r="M14" s="3"/>
      <c r="N14" s="10"/>
    </row>
    <row r="15" spans="1:14" x14ac:dyDescent="0.2">
      <c r="A15" s="3"/>
      <c r="B15" s="1" t="s">
        <v>8</v>
      </c>
      <c r="C15" s="10"/>
      <c r="D15" s="3"/>
      <c r="E15" s="2"/>
      <c r="F15" s="3"/>
      <c r="G15" s="3"/>
      <c r="I15" s="19">
        <v>11</v>
      </c>
      <c r="J15" s="20">
        <v>8</v>
      </c>
      <c r="K15" s="19" t="s">
        <v>7</v>
      </c>
    </row>
    <row r="16" spans="1:14" x14ac:dyDescent="0.2">
      <c r="A16" s="1" t="s">
        <v>0</v>
      </c>
      <c r="B16" s="1" t="s">
        <v>52</v>
      </c>
      <c r="C16" s="9" t="s">
        <v>2</v>
      </c>
      <c r="D16" s="2" t="s">
        <v>3</v>
      </c>
      <c r="E16" s="2"/>
      <c r="F16" s="3"/>
      <c r="G16" s="3"/>
      <c r="I16" s="19">
        <v>12</v>
      </c>
      <c r="J16" s="20">
        <v>7</v>
      </c>
      <c r="K16" s="19" t="s">
        <v>7</v>
      </c>
    </row>
    <row r="17" spans="1:11" x14ac:dyDescent="0.2">
      <c r="A17" s="4">
        <v>1</v>
      </c>
      <c r="B17" s="3" t="s">
        <v>23</v>
      </c>
      <c r="C17" s="10" t="s">
        <v>24</v>
      </c>
      <c r="D17" s="4" t="s">
        <v>112</v>
      </c>
      <c r="E17" s="2">
        <v>25</v>
      </c>
      <c r="F17" s="3"/>
      <c r="G17" s="3"/>
      <c r="I17" s="19">
        <v>13</v>
      </c>
      <c r="J17" s="20">
        <v>6</v>
      </c>
      <c r="K17" s="19" t="s">
        <v>7</v>
      </c>
    </row>
    <row r="18" spans="1:11" x14ac:dyDescent="0.2">
      <c r="A18" s="4">
        <v>2</v>
      </c>
      <c r="B18" s="3" t="s">
        <v>16</v>
      </c>
      <c r="C18" s="10" t="s">
        <v>14</v>
      </c>
      <c r="D18" s="4" t="s">
        <v>111</v>
      </c>
      <c r="E18" s="2">
        <v>20</v>
      </c>
      <c r="F18" s="3"/>
      <c r="G18" s="3"/>
      <c r="I18" s="19">
        <v>14</v>
      </c>
      <c r="J18" s="20">
        <v>5</v>
      </c>
      <c r="K18" s="19" t="s">
        <v>7</v>
      </c>
    </row>
    <row r="19" spans="1:11" x14ac:dyDescent="0.2">
      <c r="A19" s="4">
        <v>3</v>
      </c>
      <c r="B19" s="3" t="s">
        <v>113</v>
      </c>
      <c r="C19" s="10" t="s">
        <v>14</v>
      </c>
      <c r="D19" s="4" t="s">
        <v>114</v>
      </c>
      <c r="E19" s="2">
        <v>17</v>
      </c>
      <c r="F19" s="3"/>
      <c r="G19" s="3"/>
      <c r="I19" s="19">
        <v>15</v>
      </c>
      <c r="J19" s="20">
        <v>4</v>
      </c>
      <c r="K19" s="19" t="s">
        <v>7</v>
      </c>
    </row>
    <row r="20" spans="1:11" x14ac:dyDescent="0.2">
      <c r="A20" s="4">
        <v>4</v>
      </c>
      <c r="B20" s="3" t="s">
        <v>115</v>
      </c>
      <c r="C20" s="10" t="s">
        <v>14</v>
      </c>
      <c r="D20" s="4" t="s">
        <v>116</v>
      </c>
      <c r="E20" s="2">
        <v>15</v>
      </c>
      <c r="F20" s="3"/>
      <c r="G20" s="3"/>
      <c r="I20" s="19">
        <v>16</v>
      </c>
      <c r="J20" s="21">
        <v>3</v>
      </c>
      <c r="K20" s="19" t="s">
        <v>7</v>
      </c>
    </row>
    <row r="21" spans="1:11" x14ac:dyDescent="0.2">
      <c r="A21" s="4">
        <v>5</v>
      </c>
      <c r="B21" s="3" t="s">
        <v>78</v>
      </c>
      <c r="C21" s="10" t="s">
        <v>24</v>
      </c>
      <c r="D21" s="4" t="s">
        <v>117</v>
      </c>
      <c r="E21" s="2">
        <v>14</v>
      </c>
      <c r="F21" s="3"/>
      <c r="G21" s="3"/>
      <c r="I21" s="19">
        <v>17</v>
      </c>
      <c r="J21" s="20">
        <v>2</v>
      </c>
      <c r="K21" s="19" t="s">
        <v>7</v>
      </c>
    </row>
    <row r="22" spans="1:11" x14ac:dyDescent="0.2">
      <c r="A22" s="4">
        <v>6</v>
      </c>
      <c r="B22" s="3" t="s">
        <v>77</v>
      </c>
      <c r="C22" s="10" t="s">
        <v>24</v>
      </c>
      <c r="D22" s="4" t="s">
        <v>118</v>
      </c>
      <c r="E22" s="2">
        <v>13</v>
      </c>
      <c r="F22" s="3"/>
      <c r="G22" s="3"/>
      <c r="I22" s="19">
        <v>18</v>
      </c>
      <c r="J22" s="20">
        <v>1</v>
      </c>
      <c r="K22" s="19" t="s">
        <v>7</v>
      </c>
    </row>
    <row r="23" spans="1:11" x14ac:dyDescent="0.2">
      <c r="A23" s="4">
        <v>7</v>
      </c>
      <c r="B23" s="3" t="s">
        <v>119</v>
      </c>
      <c r="C23" s="10" t="s">
        <v>24</v>
      </c>
      <c r="D23" s="4"/>
      <c r="E23" s="2">
        <v>12</v>
      </c>
      <c r="F23" s="3"/>
      <c r="G23" s="3"/>
      <c r="I23" s="19"/>
      <c r="J23" s="20"/>
      <c r="K23" s="19"/>
    </row>
    <row r="24" spans="1:11" x14ac:dyDescent="0.2">
      <c r="A24" s="4"/>
      <c r="B24" s="3"/>
      <c r="C24" s="10"/>
      <c r="D24" s="4"/>
      <c r="E24" s="2"/>
      <c r="F24" s="3"/>
      <c r="G24" s="3"/>
      <c r="I24" s="19"/>
      <c r="J24" s="20"/>
      <c r="K24" s="19"/>
    </row>
    <row r="25" spans="1:11" x14ac:dyDescent="0.2">
      <c r="A25" s="15"/>
      <c r="B25" s="1" t="s">
        <v>8</v>
      </c>
      <c r="C25" s="25"/>
      <c r="D25" s="15"/>
      <c r="E25" s="16"/>
      <c r="G25" s="3"/>
    </row>
    <row r="26" spans="1:11" x14ac:dyDescent="0.2">
      <c r="A26" s="1" t="s">
        <v>0</v>
      </c>
      <c r="B26" s="1" t="s">
        <v>53</v>
      </c>
      <c r="C26" s="9" t="s">
        <v>2</v>
      </c>
      <c r="D26" s="2" t="s">
        <v>3</v>
      </c>
      <c r="E26" s="2"/>
      <c r="G26" s="3"/>
    </row>
    <row r="27" spans="1:11" x14ac:dyDescent="0.2">
      <c r="A27" s="4">
        <v>1</v>
      </c>
      <c r="B27" s="3" t="s">
        <v>18</v>
      </c>
      <c r="C27" s="10" t="s">
        <v>14</v>
      </c>
      <c r="D27" s="4" t="s">
        <v>120</v>
      </c>
      <c r="E27" s="2">
        <v>25</v>
      </c>
      <c r="G27" s="35"/>
    </row>
    <row r="28" spans="1:11" x14ac:dyDescent="0.2">
      <c r="A28" s="4">
        <v>2</v>
      </c>
      <c r="B28" s="3" t="s">
        <v>46</v>
      </c>
      <c r="C28" s="10" t="s">
        <v>24</v>
      </c>
      <c r="D28" s="4" t="s">
        <v>121</v>
      </c>
      <c r="E28" s="2">
        <v>20</v>
      </c>
      <c r="G28" s="3"/>
    </row>
    <row r="29" spans="1:11" x14ac:dyDescent="0.2">
      <c r="A29" s="4">
        <v>3</v>
      </c>
      <c r="B29" s="3" t="s">
        <v>122</v>
      </c>
      <c r="C29" s="10" t="s">
        <v>14</v>
      </c>
      <c r="D29" s="4" t="s">
        <v>123</v>
      </c>
      <c r="E29" s="2">
        <v>17</v>
      </c>
      <c r="G29" s="3"/>
    </row>
    <row r="30" spans="1:11" x14ac:dyDescent="0.2">
      <c r="A30" s="4">
        <v>4</v>
      </c>
      <c r="B30" s="3" t="s">
        <v>26</v>
      </c>
      <c r="C30" s="10" t="s">
        <v>24</v>
      </c>
      <c r="D30" s="4" t="s">
        <v>124</v>
      </c>
      <c r="E30" s="2">
        <v>15</v>
      </c>
      <c r="G30" s="3"/>
    </row>
    <row r="31" spans="1:11" x14ac:dyDescent="0.2">
      <c r="A31" s="4">
        <v>5</v>
      </c>
      <c r="B31" s="3" t="s">
        <v>125</v>
      </c>
      <c r="C31" s="10" t="s">
        <v>24</v>
      </c>
      <c r="D31" s="10" t="s">
        <v>126</v>
      </c>
      <c r="E31" s="2">
        <v>14</v>
      </c>
      <c r="G31" s="3"/>
    </row>
    <row r="32" spans="1:11" x14ac:dyDescent="0.2">
      <c r="A32" s="4">
        <v>6</v>
      </c>
      <c r="B32" s="3" t="s">
        <v>48</v>
      </c>
      <c r="C32" s="10" t="s">
        <v>24</v>
      </c>
      <c r="D32" s="4" t="s">
        <v>128</v>
      </c>
      <c r="E32" s="2">
        <v>13</v>
      </c>
      <c r="G32" s="3"/>
    </row>
    <row r="33" spans="1:11" x14ac:dyDescent="0.2">
      <c r="A33" s="4">
        <v>7</v>
      </c>
      <c r="B33" s="3" t="s">
        <v>44</v>
      </c>
      <c r="C33" s="10" t="s">
        <v>14</v>
      </c>
      <c r="D33" s="4" t="s">
        <v>127</v>
      </c>
      <c r="E33" s="2">
        <v>12</v>
      </c>
      <c r="G33" s="3"/>
    </row>
    <row r="34" spans="1:11" x14ac:dyDescent="0.2">
      <c r="A34" s="4">
        <v>8</v>
      </c>
      <c r="B34" s="3" t="s">
        <v>129</v>
      </c>
      <c r="C34" s="10" t="s">
        <v>24</v>
      </c>
      <c r="D34" s="4" t="s">
        <v>130</v>
      </c>
      <c r="E34" s="2">
        <v>11</v>
      </c>
      <c r="G34" s="3"/>
      <c r="I34" s="19"/>
      <c r="J34" s="20"/>
      <c r="K34" s="19"/>
    </row>
    <row r="35" spans="1:11" x14ac:dyDescent="0.2">
      <c r="A35" s="4">
        <v>9</v>
      </c>
      <c r="B35" s="3" t="s">
        <v>27</v>
      </c>
      <c r="C35" s="10" t="s">
        <v>24</v>
      </c>
      <c r="D35" s="4" t="s">
        <v>131</v>
      </c>
      <c r="E35" s="2">
        <v>10</v>
      </c>
      <c r="G35" s="3"/>
      <c r="I35" s="19"/>
      <c r="J35" s="20"/>
      <c r="K35" s="19"/>
    </row>
    <row r="36" spans="1:11" x14ac:dyDescent="0.2">
      <c r="A36" s="4">
        <v>10</v>
      </c>
      <c r="B36" s="3" t="s">
        <v>19</v>
      </c>
      <c r="C36" s="10" t="s">
        <v>14</v>
      </c>
      <c r="D36" s="4" t="s">
        <v>132</v>
      </c>
      <c r="E36" s="2">
        <v>9</v>
      </c>
      <c r="G36" s="3"/>
      <c r="I36" s="19"/>
      <c r="J36" s="20"/>
      <c r="K36" s="19"/>
    </row>
    <row r="37" spans="1:11" x14ac:dyDescent="0.2">
      <c r="A37" s="4">
        <v>11</v>
      </c>
      <c r="B37" s="3" t="s">
        <v>133</v>
      </c>
      <c r="C37" s="10" t="s">
        <v>24</v>
      </c>
      <c r="D37" s="4" t="s">
        <v>134</v>
      </c>
      <c r="E37" s="2">
        <v>8</v>
      </c>
      <c r="G37" s="3"/>
      <c r="I37" s="19"/>
      <c r="J37" s="20"/>
      <c r="K37" s="19"/>
    </row>
    <row r="38" spans="1:11" x14ac:dyDescent="0.2">
      <c r="A38" s="4">
        <v>12</v>
      </c>
      <c r="B38" s="3" t="s">
        <v>135</v>
      </c>
      <c r="C38" s="10" t="s">
        <v>24</v>
      </c>
      <c r="D38" s="4" t="s">
        <v>136</v>
      </c>
      <c r="E38" s="2">
        <v>7</v>
      </c>
      <c r="G38" s="3"/>
      <c r="I38" s="19"/>
      <c r="J38" s="20"/>
      <c r="K38" s="19"/>
    </row>
    <row r="39" spans="1:11" x14ac:dyDescent="0.2">
      <c r="A39" s="4">
        <v>13</v>
      </c>
      <c r="B39" s="3" t="s">
        <v>28</v>
      </c>
      <c r="C39" s="10" t="s">
        <v>24</v>
      </c>
      <c r="D39" s="4" t="s">
        <v>137</v>
      </c>
      <c r="E39" s="2">
        <v>6</v>
      </c>
      <c r="G39" s="3"/>
      <c r="I39" s="19"/>
      <c r="J39" s="20"/>
      <c r="K39" s="19"/>
    </row>
    <row r="40" spans="1:11" x14ac:dyDescent="0.2">
      <c r="A40" s="4"/>
      <c r="B40" s="3"/>
      <c r="C40" s="10"/>
      <c r="D40" s="4"/>
      <c r="E40" s="2"/>
      <c r="G40" s="3"/>
      <c r="I40" s="19"/>
      <c r="J40" s="3"/>
      <c r="K40" s="10"/>
    </row>
    <row r="41" spans="1:11" x14ac:dyDescent="0.2">
      <c r="A41" s="14"/>
      <c r="B41" s="15"/>
      <c r="C41" s="25"/>
      <c r="D41" s="14"/>
      <c r="E41" s="16"/>
      <c r="J41" s="3"/>
      <c r="K41" s="10"/>
    </row>
    <row r="42" spans="1:11" x14ac:dyDescent="0.2">
      <c r="A42" s="3"/>
      <c r="B42" s="1" t="s">
        <v>12</v>
      </c>
      <c r="C42" s="10"/>
      <c r="D42" s="3"/>
      <c r="E42" s="2"/>
      <c r="J42" s="3"/>
      <c r="K42" s="10"/>
    </row>
    <row r="43" spans="1:11" x14ac:dyDescent="0.2">
      <c r="A43" s="1" t="s">
        <v>0</v>
      </c>
      <c r="B43" s="1" t="s">
        <v>54</v>
      </c>
      <c r="C43" s="9" t="s">
        <v>2</v>
      </c>
      <c r="D43" s="2" t="s">
        <v>3</v>
      </c>
      <c r="E43" s="2"/>
      <c r="J43" s="3"/>
      <c r="K43" s="10"/>
    </row>
    <row r="44" spans="1:11" x14ac:dyDescent="0.2">
      <c r="A44" s="4">
        <v>1</v>
      </c>
      <c r="B44" s="3" t="s">
        <v>58</v>
      </c>
      <c r="C44" s="10" t="s">
        <v>31</v>
      </c>
      <c r="D44" s="4" t="s">
        <v>142</v>
      </c>
      <c r="E44" s="2">
        <v>25</v>
      </c>
      <c r="J44" s="3"/>
      <c r="K44" s="10"/>
    </row>
    <row r="45" spans="1:11" x14ac:dyDescent="0.2">
      <c r="A45" s="4">
        <v>2</v>
      </c>
      <c r="B45" s="3" t="s">
        <v>79</v>
      </c>
      <c r="C45" s="10" t="s">
        <v>31</v>
      </c>
      <c r="D45" s="4" t="s">
        <v>143</v>
      </c>
      <c r="E45" s="2">
        <v>20</v>
      </c>
      <c r="J45" s="3"/>
      <c r="K45" s="10"/>
    </row>
    <row r="46" spans="1:11" x14ac:dyDescent="0.2">
      <c r="A46" s="4">
        <v>3</v>
      </c>
      <c r="B46" s="3" t="s">
        <v>80</v>
      </c>
      <c r="C46" s="10" t="s">
        <v>31</v>
      </c>
      <c r="D46" s="4" t="s">
        <v>144</v>
      </c>
      <c r="E46" s="2">
        <v>17</v>
      </c>
      <c r="J46" s="3"/>
      <c r="K46" s="10"/>
    </row>
    <row r="47" spans="1:11" x14ac:dyDescent="0.2">
      <c r="A47" s="4">
        <v>4</v>
      </c>
      <c r="B47" s="3" t="s">
        <v>32</v>
      </c>
      <c r="C47" s="10" t="s">
        <v>31</v>
      </c>
      <c r="D47" s="4" t="s">
        <v>145</v>
      </c>
      <c r="E47" s="2">
        <v>15</v>
      </c>
      <c r="J47" s="3"/>
      <c r="K47" s="10"/>
    </row>
    <row r="48" spans="1:11" x14ac:dyDescent="0.2">
      <c r="A48" s="4">
        <v>5</v>
      </c>
      <c r="B48" s="3" t="s">
        <v>82</v>
      </c>
      <c r="C48" s="10" t="s">
        <v>31</v>
      </c>
      <c r="D48" s="64" t="s">
        <v>146</v>
      </c>
      <c r="E48" s="2">
        <v>14</v>
      </c>
      <c r="G48" s="3"/>
      <c r="J48" s="3"/>
      <c r="K48" s="10"/>
    </row>
    <row r="49" spans="1:11" x14ac:dyDescent="0.2">
      <c r="A49" s="4">
        <v>6</v>
      </c>
      <c r="B49" s="3" t="s">
        <v>138</v>
      </c>
      <c r="C49" s="10" t="s">
        <v>31</v>
      </c>
      <c r="D49" s="64" t="s">
        <v>147</v>
      </c>
      <c r="E49" s="2">
        <v>13</v>
      </c>
      <c r="G49" s="3"/>
      <c r="J49" s="3"/>
      <c r="K49" s="10"/>
    </row>
    <row r="50" spans="1:11" x14ac:dyDescent="0.2">
      <c r="A50" s="4">
        <v>7</v>
      </c>
      <c r="B50" s="3" t="s">
        <v>139</v>
      </c>
      <c r="C50" s="10" t="s">
        <v>31</v>
      </c>
      <c r="D50" s="4" t="s">
        <v>148</v>
      </c>
      <c r="E50" s="2">
        <v>12</v>
      </c>
      <c r="J50" s="3"/>
      <c r="K50" s="10"/>
    </row>
    <row r="51" spans="1:11" x14ac:dyDescent="0.2">
      <c r="A51" s="4">
        <v>8</v>
      </c>
      <c r="B51" s="3" t="s">
        <v>30</v>
      </c>
      <c r="C51" s="10" t="s">
        <v>31</v>
      </c>
      <c r="D51" s="4" t="s">
        <v>149</v>
      </c>
      <c r="E51" s="2">
        <v>11</v>
      </c>
      <c r="J51" s="3"/>
      <c r="K51" s="10"/>
    </row>
    <row r="52" spans="1:11" x14ac:dyDescent="0.2">
      <c r="A52" s="4">
        <v>9</v>
      </c>
      <c r="B52" s="3" t="s">
        <v>47</v>
      </c>
      <c r="C52" s="10" t="s">
        <v>31</v>
      </c>
      <c r="D52" s="4" t="s">
        <v>150</v>
      </c>
      <c r="E52" s="2">
        <v>10</v>
      </c>
      <c r="J52" s="3"/>
      <c r="K52" s="10"/>
    </row>
    <row r="53" spans="1:11" x14ac:dyDescent="0.2">
      <c r="A53" s="4">
        <v>10</v>
      </c>
      <c r="B53" s="3" t="s">
        <v>140</v>
      </c>
      <c r="C53" s="10" t="s">
        <v>31</v>
      </c>
      <c r="D53" s="4" t="s">
        <v>151</v>
      </c>
      <c r="E53" s="2">
        <v>9</v>
      </c>
      <c r="J53" s="3"/>
      <c r="K53" s="10"/>
    </row>
    <row r="54" spans="1:11" x14ac:dyDescent="0.2">
      <c r="A54" s="4">
        <v>11</v>
      </c>
      <c r="B54" s="3" t="s">
        <v>141</v>
      </c>
      <c r="C54" s="10" t="s">
        <v>31</v>
      </c>
      <c r="D54" s="4" t="s">
        <v>152</v>
      </c>
      <c r="E54" s="2">
        <v>8</v>
      </c>
      <c r="J54" s="3"/>
      <c r="K54" s="10"/>
    </row>
    <row r="55" spans="1:11" x14ac:dyDescent="0.2">
      <c r="A55" s="4">
        <v>12</v>
      </c>
      <c r="B55" s="3" t="s">
        <v>156</v>
      </c>
      <c r="C55" s="10" t="s">
        <v>31</v>
      </c>
      <c r="D55" s="4" t="s">
        <v>153</v>
      </c>
      <c r="E55" s="2">
        <v>7</v>
      </c>
      <c r="J55" s="3"/>
      <c r="K55" s="10"/>
    </row>
    <row r="56" spans="1:11" x14ac:dyDescent="0.2">
      <c r="A56" s="4">
        <v>13</v>
      </c>
      <c r="B56" s="3" t="s">
        <v>81</v>
      </c>
      <c r="C56" s="10" t="s">
        <v>31</v>
      </c>
      <c r="D56" s="4" t="s">
        <v>154</v>
      </c>
      <c r="E56" s="2">
        <v>6</v>
      </c>
      <c r="J56" s="3"/>
      <c r="K56" s="10"/>
    </row>
    <row r="57" spans="1:11" x14ac:dyDescent="0.2">
      <c r="A57" s="4">
        <v>14</v>
      </c>
      <c r="B57" s="3" t="s">
        <v>59</v>
      </c>
      <c r="C57" s="10" t="s">
        <v>31</v>
      </c>
      <c r="D57" s="4" t="s">
        <v>155</v>
      </c>
      <c r="E57" s="2">
        <v>5</v>
      </c>
      <c r="J57" s="3"/>
      <c r="K57" s="10"/>
    </row>
    <row r="58" spans="1:11" x14ac:dyDescent="0.2">
      <c r="A58" s="14"/>
      <c r="B58" s="15"/>
      <c r="C58" s="25"/>
      <c r="D58" s="14"/>
      <c r="E58" s="16"/>
      <c r="J58" s="3"/>
      <c r="K58" s="10"/>
    </row>
    <row r="59" spans="1:11" x14ac:dyDescent="0.2">
      <c r="A59" s="3"/>
      <c r="B59" s="1" t="s">
        <v>12</v>
      </c>
      <c r="C59" s="10"/>
      <c r="D59" s="3"/>
      <c r="E59" s="2"/>
      <c r="F59" s="3"/>
      <c r="G59" s="3"/>
      <c r="J59" s="3"/>
      <c r="K59" s="10"/>
    </row>
    <row r="60" spans="1:11" x14ac:dyDescent="0.2">
      <c r="A60" s="1" t="s">
        <v>0</v>
      </c>
      <c r="B60" s="1" t="s">
        <v>55</v>
      </c>
      <c r="C60" s="9" t="s">
        <v>2</v>
      </c>
      <c r="D60" s="2" t="s">
        <v>3</v>
      </c>
      <c r="E60" s="2"/>
      <c r="F60" s="3"/>
      <c r="G60" s="3"/>
    </row>
    <row r="61" spans="1:11" x14ac:dyDescent="0.2">
      <c r="A61" s="4">
        <v>1</v>
      </c>
      <c r="B61" s="3" t="s">
        <v>34</v>
      </c>
      <c r="C61" s="10" t="s">
        <v>31</v>
      </c>
      <c r="D61" s="4" t="s">
        <v>157</v>
      </c>
      <c r="E61" s="2">
        <v>25</v>
      </c>
      <c r="F61" s="3"/>
      <c r="G61" s="3"/>
    </row>
    <row r="62" spans="1:11" x14ac:dyDescent="0.2">
      <c r="A62" s="4">
        <v>2</v>
      </c>
      <c r="B62" s="3" t="s">
        <v>35</v>
      </c>
      <c r="C62" s="10" t="s">
        <v>31</v>
      </c>
      <c r="D62" s="4" t="s">
        <v>158</v>
      </c>
      <c r="E62" s="2">
        <v>20</v>
      </c>
      <c r="F62" s="3"/>
      <c r="G62" s="3"/>
    </row>
    <row r="63" spans="1:11" x14ac:dyDescent="0.2">
      <c r="A63" s="4">
        <v>3</v>
      </c>
      <c r="B63" s="3" t="s">
        <v>83</v>
      </c>
      <c r="C63" s="10" t="s">
        <v>31</v>
      </c>
      <c r="D63" s="4" t="s">
        <v>159</v>
      </c>
      <c r="E63" s="2">
        <v>17</v>
      </c>
      <c r="F63" s="3"/>
    </row>
    <row r="64" spans="1:11" x14ac:dyDescent="0.2">
      <c r="A64" s="4">
        <v>4</v>
      </c>
      <c r="B64" s="3" t="s">
        <v>84</v>
      </c>
      <c r="C64" s="10" t="s">
        <v>31</v>
      </c>
      <c r="D64" s="4" t="s">
        <v>160</v>
      </c>
      <c r="E64" s="2">
        <v>15</v>
      </c>
      <c r="F64" s="3"/>
      <c r="G64" s="3"/>
      <c r="H64" s="10"/>
    </row>
    <row r="65" spans="1:8" x14ac:dyDescent="0.2">
      <c r="A65" s="4">
        <v>5</v>
      </c>
      <c r="B65" s="3" t="s">
        <v>161</v>
      </c>
      <c r="C65" s="10" t="s">
        <v>31</v>
      </c>
      <c r="D65" s="4" t="s">
        <v>162</v>
      </c>
      <c r="E65" s="2">
        <v>14</v>
      </c>
      <c r="F65" s="3"/>
      <c r="G65" s="3"/>
      <c r="H65" s="10"/>
    </row>
    <row r="66" spans="1:8" x14ac:dyDescent="0.2">
      <c r="A66" s="4">
        <v>6</v>
      </c>
      <c r="B66" s="3" t="s">
        <v>163</v>
      </c>
      <c r="C66" s="10" t="s">
        <v>31</v>
      </c>
      <c r="D66" s="4" t="s">
        <v>164</v>
      </c>
      <c r="E66" s="2">
        <v>13</v>
      </c>
      <c r="F66" s="3"/>
    </row>
    <row r="67" spans="1:8" x14ac:dyDescent="0.2">
      <c r="A67" s="4"/>
      <c r="B67" s="3"/>
      <c r="C67" s="10"/>
      <c r="D67" s="4"/>
      <c r="E67" s="2"/>
      <c r="F67" s="3"/>
      <c r="G67" s="3"/>
    </row>
    <row r="68" spans="1:8" x14ac:dyDescent="0.2">
      <c r="A68" s="3"/>
      <c r="B68" s="1" t="s">
        <v>12</v>
      </c>
      <c r="C68" s="10"/>
      <c r="D68" s="3"/>
      <c r="E68" s="2"/>
      <c r="F68" s="3"/>
      <c r="G68" s="3"/>
    </row>
    <row r="69" spans="1:8" x14ac:dyDescent="0.2">
      <c r="A69" s="1" t="s">
        <v>0</v>
      </c>
      <c r="B69" s="1" t="s">
        <v>56</v>
      </c>
      <c r="C69" s="9" t="s">
        <v>2</v>
      </c>
      <c r="D69" s="2" t="s">
        <v>3</v>
      </c>
      <c r="E69" s="2"/>
      <c r="F69" s="3"/>
    </row>
    <row r="70" spans="1:8" x14ac:dyDescent="0.2">
      <c r="A70" s="4">
        <v>1</v>
      </c>
      <c r="B70" s="3" t="s">
        <v>85</v>
      </c>
      <c r="C70" s="10" t="s">
        <v>37</v>
      </c>
      <c r="D70" s="4" t="s">
        <v>165</v>
      </c>
      <c r="E70" s="2">
        <v>25</v>
      </c>
      <c r="F70" s="3"/>
      <c r="G70" s="36"/>
    </row>
    <row r="71" spans="1:8" x14ac:dyDescent="0.2">
      <c r="A71" s="4">
        <v>2</v>
      </c>
      <c r="B71" s="3" t="s">
        <v>166</v>
      </c>
      <c r="C71" s="10" t="s">
        <v>37</v>
      </c>
      <c r="D71" s="4" t="s">
        <v>167</v>
      </c>
      <c r="E71" s="2">
        <v>20</v>
      </c>
      <c r="F71" s="3"/>
    </row>
    <row r="72" spans="1:8" x14ac:dyDescent="0.2">
      <c r="A72" s="4">
        <v>3</v>
      </c>
      <c r="B72" s="3" t="s">
        <v>36</v>
      </c>
      <c r="C72" s="10" t="s">
        <v>37</v>
      </c>
      <c r="D72" s="4" t="s">
        <v>168</v>
      </c>
      <c r="E72" s="2">
        <v>17</v>
      </c>
      <c r="F72" s="3"/>
    </row>
    <row r="73" spans="1:8" x14ac:dyDescent="0.2">
      <c r="A73" s="4">
        <v>4</v>
      </c>
      <c r="B73" s="3" t="s">
        <v>62</v>
      </c>
      <c r="C73" s="10" t="s">
        <v>37</v>
      </c>
      <c r="D73" s="4" t="s">
        <v>169</v>
      </c>
      <c r="E73" s="2">
        <v>15</v>
      </c>
      <c r="F73" s="3"/>
    </row>
    <row r="74" spans="1:8" x14ac:dyDescent="0.2">
      <c r="A74" s="4">
        <v>5</v>
      </c>
      <c r="B74" s="3" t="s">
        <v>61</v>
      </c>
      <c r="C74" s="10" t="s">
        <v>37</v>
      </c>
      <c r="D74" s="4" t="s">
        <v>170</v>
      </c>
      <c r="E74" s="2">
        <v>14</v>
      </c>
      <c r="F74" s="3"/>
    </row>
    <row r="75" spans="1:8" x14ac:dyDescent="0.2">
      <c r="A75" s="4">
        <v>6</v>
      </c>
      <c r="B75" s="3" t="s">
        <v>171</v>
      </c>
      <c r="C75" s="10" t="s">
        <v>37</v>
      </c>
      <c r="D75" s="4" t="s">
        <v>172</v>
      </c>
      <c r="E75" s="2">
        <v>13</v>
      </c>
      <c r="F75" s="3"/>
    </row>
    <row r="76" spans="1:8" x14ac:dyDescent="0.2">
      <c r="A76" s="4">
        <v>7</v>
      </c>
      <c r="B76" s="3" t="s">
        <v>175</v>
      </c>
      <c r="C76" s="10" t="s">
        <v>37</v>
      </c>
      <c r="D76" s="4" t="s">
        <v>176</v>
      </c>
      <c r="E76" s="2">
        <v>12</v>
      </c>
      <c r="F76" s="3"/>
    </row>
    <row r="77" spans="1:8" x14ac:dyDescent="0.2">
      <c r="A77" s="4">
        <v>8</v>
      </c>
      <c r="B77" s="3" t="s">
        <v>173</v>
      </c>
      <c r="C77" s="10" t="s">
        <v>37</v>
      </c>
      <c r="D77" s="4" t="s">
        <v>174</v>
      </c>
      <c r="E77" s="2">
        <v>11</v>
      </c>
      <c r="F77" s="3"/>
    </row>
    <row r="78" spans="1:8" x14ac:dyDescent="0.2">
      <c r="A78" s="4">
        <v>9</v>
      </c>
      <c r="B78" s="3" t="s">
        <v>177</v>
      </c>
      <c r="C78" s="10" t="s">
        <v>37</v>
      </c>
      <c r="D78" s="4" t="s">
        <v>178</v>
      </c>
      <c r="E78" s="2">
        <v>10</v>
      </c>
      <c r="F78" s="3"/>
    </row>
    <row r="79" spans="1:8" x14ac:dyDescent="0.2">
      <c r="A79" s="4">
        <v>10</v>
      </c>
      <c r="B79" s="3" t="s">
        <v>179</v>
      </c>
      <c r="C79" s="10" t="s">
        <v>37</v>
      </c>
      <c r="D79" s="4" t="s">
        <v>180</v>
      </c>
      <c r="E79" s="2">
        <v>9</v>
      </c>
      <c r="F79" s="3"/>
    </row>
    <row r="80" spans="1:8" x14ac:dyDescent="0.2">
      <c r="A80" s="4">
        <v>11</v>
      </c>
      <c r="B80" s="3" t="s">
        <v>181</v>
      </c>
      <c r="C80" s="10" t="s">
        <v>37</v>
      </c>
      <c r="D80" s="4" t="s">
        <v>182</v>
      </c>
      <c r="E80" s="2">
        <v>8</v>
      </c>
      <c r="F80" s="3"/>
    </row>
    <row r="81" spans="1:8" x14ac:dyDescent="0.2">
      <c r="A81" s="4">
        <v>12</v>
      </c>
      <c r="B81" s="3" t="s">
        <v>60</v>
      </c>
      <c r="C81" s="10" t="s">
        <v>37</v>
      </c>
      <c r="D81" s="4" t="s">
        <v>183</v>
      </c>
      <c r="E81" s="2">
        <v>7</v>
      </c>
      <c r="F81" s="3"/>
    </row>
    <row r="82" spans="1:8" x14ac:dyDescent="0.2">
      <c r="A82" s="14"/>
      <c r="B82" s="15"/>
      <c r="C82" s="25"/>
      <c r="D82" s="14"/>
      <c r="E82" s="16"/>
      <c r="G82" s="3"/>
      <c r="H82" s="10"/>
    </row>
    <row r="83" spans="1:8" x14ac:dyDescent="0.2">
      <c r="A83" s="3"/>
      <c r="B83" s="1" t="s">
        <v>12</v>
      </c>
      <c r="C83" s="10"/>
      <c r="D83" s="3"/>
      <c r="E83" s="2"/>
      <c r="F83" s="3"/>
      <c r="G83" s="3"/>
      <c r="H83" s="10"/>
    </row>
    <row r="84" spans="1:8" x14ac:dyDescent="0.2">
      <c r="A84" s="1" t="s">
        <v>0</v>
      </c>
      <c r="B84" s="1" t="s">
        <v>57</v>
      </c>
      <c r="C84" s="9" t="s">
        <v>2</v>
      </c>
      <c r="D84" s="2" t="s">
        <v>3</v>
      </c>
      <c r="E84" s="2"/>
      <c r="F84" s="3"/>
      <c r="G84" s="3"/>
      <c r="H84" s="10"/>
    </row>
    <row r="85" spans="1:8" x14ac:dyDescent="0.2">
      <c r="A85" s="4">
        <v>1</v>
      </c>
      <c r="B85" s="3" t="s">
        <v>88</v>
      </c>
      <c r="C85" s="10" t="s">
        <v>37</v>
      </c>
      <c r="D85" s="4" t="s">
        <v>184</v>
      </c>
      <c r="E85" s="2">
        <v>25</v>
      </c>
      <c r="F85" s="3"/>
      <c r="H85" s="10"/>
    </row>
    <row r="86" spans="1:8" x14ac:dyDescent="0.2">
      <c r="A86" s="4">
        <v>2</v>
      </c>
      <c r="B86" s="3" t="s">
        <v>185</v>
      </c>
      <c r="C86" s="10" t="s">
        <v>37</v>
      </c>
      <c r="D86" s="4" t="s">
        <v>186</v>
      </c>
      <c r="E86" s="2">
        <v>20</v>
      </c>
      <c r="F86" s="3"/>
      <c r="G86" s="3"/>
      <c r="H86" s="10"/>
    </row>
    <row r="87" spans="1:8" x14ac:dyDescent="0.2">
      <c r="A87" s="4">
        <v>3</v>
      </c>
      <c r="B87" s="3" t="s">
        <v>187</v>
      </c>
      <c r="C87" s="10" t="s">
        <v>37</v>
      </c>
      <c r="D87" s="4" t="s">
        <v>188</v>
      </c>
      <c r="E87" s="2">
        <v>17</v>
      </c>
      <c r="F87" s="3"/>
      <c r="G87" s="3"/>
      <c r="H87" s="10"/>
    </row>
    <row r="88" spans="1:8" x14ac:dyDescent="0.2">
      <c r="A88" s="4">
        <v>4</v>
      </c>
      <c r="B88" s="3" t="s">
        <v>89</v>
      </c>
      <c r="C88" s="10" t="s">
        <v>37</v>
      </c>
      <c r="D88" s="4" t="s">
        <v>189</v>
      </c>
      <c r="E88" s="2">
        <v>15</v>
      </c>
      <c r="F88" s="3"/>
      <c r="G88" s="3"/>
      <c r="H88" s="10"/>
    </row>
    <row r="89" spans="1:8" x14ac:dyDescent="0.2">
      <c r="A89" s="4">
        <v>5</v>
      </c>
      <c r="B89" s="3" t="s">
        <v>39</v>
      </c>
      <c r="C89" s="10" t="s">
        <v>37</v>
      </c>
      <c r="D89" s="4" t="s">
        <v>190</v>
      </c>
      <c r="E89" s="2">
        <v>14</v>
      </c>
      <c r="F89" s="3"/>
      <c r="H89" s="10"/>
    </row>
    <row r="90" spans="1:8" x14ac:dyDescent="0.2">
      <c r="A90" s="4">
        <v>6</v>
      </c>
      <c r="B90" s="3" t="s">
        <v>191</v>
      </c>
      <c r="C90" s="10" t="s">
        <v>37</v>
      </c>
      <c r="D90" s="4" t="s">
        <v>192</v>
      </c>
      <c r="E90" s="2">
        <v>13</v>
      </c>
      <c r="F90" s="3"/>
      <c r="H90" s="10"/>
    </row>
    <row r="91" spans="1:8" x14ac:dyDescent="0.2">
      <c r="A91" s="4">
        <v>7</v>
      </c>
      <c r="B91" s="3" t="s">
        <v>87</v>
      </c>
      <c r="C91" s="10" t="s">
        <v>37</v>
      </c>
      <c r="D91" s="4" t="s">
        <v>193</v>
      </c>
      <c r="E91" s="2">
        <v>12</v>
      </c>
      <c r="F91" s="3"/>
      <c r="H91" s="10"/>
    </row>
    <row r="92" spans="1:8" x14ac:dyDescent="0.2">
      <c r="A92" s="4">
        <v>8</v>
      </c>
      <c r="B92" s="3" t="s">
        <v>86</v>
      </c>
      <c r="C92" s="10" t="s">
        <v>37</v>
      </c>
      <c r="D92" s="4" t="s">
        <v>194</v>
      </c>
      <c r="E92" s="2">
        <v>11</v>
      </c>
      <c r="F92" s="3"/>
      <c r="H92" s="10"/>
    </row>
    <row r="93" spans="1:8" x14ac:dyDescent="0.2">
      <c r="A93" s="4">
        <v>9</v>
      </c>
      <c r="B93" s="3" t="s">
        <v>195</v>
      </c>
      <c r="C93" s="10" t="s">
        <v>37</v>
      </c>
      <c r="D93" s="4" t="s">
        <v>196</v>
      </c>
      <c r="E93" s="2">
        <v>10</v>
      </c>
      <c r="F93" s="3"/>
      <c r="H93" s="10"/>
    </row>
    <row r="94" spans="1:8" x14ac:dyDescent="0.2">
      <c r="A94" s="4">
        <v>10</v>
      </c>
      <c r="B94" s="3" t="s">
        <v>197</v>
      </c>
      <c r="C94" s="10" t="s">
        <v>37</v>
      </c>
      <c r="D94" s="4" t="s">
        <v>198</v>
      </c>
      <c r="E94" s="2">
        <v>9</v>
      </c>
      <c r="F94" s="3"/>
      <c r="H94" s="10"/>
    </row>
    <row r="95" spans="1:8" x14ac:dyDescent="0.2">
      <c r="A95" s="4">
        <v>11</v>
      </c>
      <c r="B95" s="3" t="s">
        <v>90</v>
      </c>
      <c r="C95" s="10" t="s">
        <v>37</v>
      </c>
      <c r="D95" s="4" t="s">
        <v>199</v>
      </c>
      <c r="E95" s="2">
        <v>8</v>
      </c>
      <c r="F95" s="3"/>
      <c r="H95" s="10"/>
    </row>
    <row r="96" spans="1:8" x14ac:dyDescent="0.2">
      <c r="A96" s="4"/>
      <c r="B96" s="3"/>
      <c r="C96" s="10"/>
      <c r="D96" s="4"/>
      <c r="E96" s="2"/>
      <c r="F96" s="3"/>
      <c r="G96" s="3"/>
      <c r="H96" s="10"/>
    </row>
    <row r="97" spans="1:8" x14ac:dyDescent="0.2">
      <c r="A97" s="3"/>
      <c r="B97" s="1" t="s">
        <v>21</v>
      </c>
      <c r="C97" s="10"/>
      <c r="D97" s="3"/>
      <c r="E97" s="4"/>
      <c r="F97" s="3"/>
      <c r="G97" s="3"/>
      <c r="H97" s="10"/>
    </row>
    <row r="98" spans="1:8" x14ac:dyDescent="0.2">
      <c r="A98" s="1" t="s">
        <v>0</v>
      </c>
      <c r="B98" s="1" t="s">
        <v>22</v>
      </c>
      <c r="C98" s="9" t="s">
        <v>2</v>
      </c>
      <c r="D98" s="2" t="s">
        <v>3</v>
      </c>
      <c r="E98" s="4"/>
      <c r="F98" s="3"/>
      <c r="H98" s="10"/>
    </row>
    <row r="99" spans="1:8" x14ac:dyDescent="0.2">
      <c r="A99" s="4">
        <v>1</v>
      </c>
      <c r="B99" s="3" t="s">
        <v>64</v>
      </c>
      <c r="C99" s="10" t="s">
        <v>38</v>
      </c>
      <c r="D99" s="64" t="s">
        <v>200</v>
      </c>
      <c r="E99" s="2">
        <v>25</v>
      </c>
      <c r="F99" s="3"/>
    </row>
    <row r="100" spans="1:8" x14ac:dyDescent="0.2">
      <c r="A100" s="4">
        <v>2</v>
      </c>
      <c r="B100" s="3" t="s">
        <v>65</v>
      </c>
      <c r="C100" s="10" t="s">
        <v>38</v>
      </c>
      <c r="D100" s="4" t="s">
        <v>201</v>
      </c>
      <c r="E100" s="2">
        <v>20</v>
      </c>
      <c r="F100" s="3"/>
      <c r="G100" s="3"/>
    </row>
    <row r="101" spans="1:8" x14ac:dyDescent="0.2">
      <c r="A101" s="4">
        <v>3</v>
      </c>
      <c r="B101" s="3" t="s">
        <v>202</v>
      </c>
      <c r="C101" s="10" t="s">
        <v>38</v>
      </c>
      <c r="D101" s="4" t="s">
        <v>203</v>
      </c>
      <c r="E101" s="2">
        <v>17</v>
      </c>
      <c r="F101" s="3"/>
      <c r="G101" s="3"/>
    </row>
    <row r="102" spans="1:8" x14ac:dyDescent="0.2">
      <c r="A102" s="4">
        <v>4</v>
      </c>
      <c r="B102" s="3" t="s">
        <v>91</v>
      </c>
      <c r="C102" s="10" t="s">
        <v>38</v>
      </c>
      <c r="D102" s="4" t="s">
        <v>204</v>
      </c>
      <c r="E102" s="2">
        <v>15</v>
      </c>
      <c r="F102" s="3"/>
      <c r="G102" s="3"/>
    </row>
    <row r="103" spans="1:8" x14ac:dyDescent="0.2">
      <c r="A103" s="4">
        <v>5</v>
      </c>
      <c r="B103" s="3" t="s">
        <v>205</v>
      </c>
      <c r="C103" s="10" t="s">
        <v>38</v>
      </c>
      <c r="D103" s="4" t="s">
        <v>206</v>
      </c>
      <c r="E103" s="2">
        <v>14</v>
      </c>
      <c r="F103" s="3"/>
      <c r="G103" s="3"/>
    </row>
    <row r="104" spans="1:8" x14ac:dyDescent="0.2">
      <c r="A104" s="4">
        <v>6</v>
      </c>
      <c r="B104" s="3" t="s">
        <v>67</v>
      </c>
      <c r="C104" s="10" t="s">
        <v>38</v>
      </c>
      <c r="D104" s="4" t="s">
        <v>207</v>
      </c>
      <c r="E104" s="2">
        <v>13</v>
      </c>
      <c r="F104" s="3"/>
      <c r="G104" s="3"/>
    </row>
    <row r="105" spans="1:8" x14ac:dyDescent="0.2">
      <c r="A105" s="4">
        <v>7</v>
      </c>
      <c r="B105" s="3" t="s">
        <v>66</v>
      </c>
      <c r="C105" s="10" t="s">
        <v>38</v>
      </c>
      <c r="D105" s="4" t="s">
        <v>208</v>
      </c>
      <c r="E105" s="2">
        <v>12</v>
      </c>
      <c r="F105" s="3"/>
      <c r="G105" s="3"/>
    </row>
    <row r="106" spans="1:8" x14ac:dyDescent="0.2">
      <c r="A106" s="4">
        <v>8</v>
      </c>
      <c r="B106" s="3" t="s">
        <v>68</v>
      </c>
      <c r="C106" s="10" t="s">
        <v>38</v>
      </c>
      <c r="D106" s="4" t="s">
        <v>209</v>
      </c>
      <c r="E106" s="2">
        <v>11</v>
      </c>
      <c r="F106" s="3"/>
      <c r="G106" s="3"/>
    </row>
    <row r="107" spans="1:8" x14ac:dyDescent="0.2">
      <c r="A107" s="4">
        <v>9</v>
      </c>
      <c r="B107" s="3" t="s">
        <v>210</v>
      </c>
      <c r="C107" s="10" t="s">
        <v>38</v>
      </c>
      <c r="D107" s="4" t="s">
        <v>211</v>
      </c>
      <c r="E107" s="2">
        <v>10</v>
      </c>
      <c r="F107" s="3"/>
      <c r="G107" s="3"/>
    </row>
    <row r="108" spans="1:8" x14ac:dyDescent="0.2">
      <c r="A108" s="4"/>
      <c r="B108" s="3" t="s">
        <v>316</v>
      </c>
      <c r="C108" s="10" t="s">
        <v>38</v>
      </c>
      <c r="D108" s="4" t="s">
        <v>45</v>
      </c>
      <c r="E108" s="2">
        <v>0</v>
      </c>
      <c r="F108" s="3"/>
      <c r="G108" s="3"/>
    </row>
    <row r="109" spans="1:8" x14ac:dyDescent="0.2">
      <c r="A109" s="4"/>
      <c r="B109" s="3"/>
      <c r="C109" s="10"/>
      <c r="D109" s="4"/>
      <c r="E109" s="2"/>
      <c r="F109" s="3"/>
      <c r="G109" s="3"/>
    </row>
    <row r="110" spans="1:8" x14ac:dyDescent="0.2">
      <c r="A110" s="3"/>
      <c r="B110" s="1" t="s">
        <v>21</v>
      </c>
      <c r="C110" s="10"/>
      <c r="D110" s="3"/>
      <c r="E110" s="2"/>
    </row>
    <row r="111" spans="1:8" x14ac:dyDescent="0.2">
      <c r="A111" s="1" t="s">
        <v>0</v>
      </c>
      <c r="B111" s="1" t="s">
        <v>25</v>
      </c>
      <c r="C111" s="9" t="s">
        <v>2</v>
      </c>
      <c r="D111" s="2" t="s">
        <v>3</v>
      </c>
      <c r="E111" s="2"/>
    </row>
    <row r="112" spans="1:8" x14ac:dyDescent="0.2">
      <c r="A112" s="4">
        <v>1</v>
      </c>
      <c r="B112" s="3" t="s">
        <v>212</v>
      </c>
      <c r="C112" s="10" t="s">
        <v>38</v>
      </c>
      <c r="D112" s="4" t="s">
        <v>213</v>
      </c>
      <c r="E112" s="2">
        <v>25</v>
      </c>
      <c r="F112" s="3"/>
    </row>
    <row r="113" spans="1:7" x14ac:dyDescent="0.2">
      <c r="A113" s="4">
        <v>2</v>
      </c>
      <c r="B113" s="3" t="s">
        <v>94</v>
      </c>
      <c r="C113" s="10" t="s">
        <v>38</v>
      </c>
      <c r="D113" s="4" t="s">
        <v>214</v>
      </c>
      <c r="E113" s="2">
        <v>20</v>
      </c>
      <c r="F113" s="3"/>
      <c r="G113" s="3"/>
    </row>
    <row r="114" spans="1:7" x14ac:dyDescent="0.2">
      <c r="A114" s="4">
        <v>3</v>
      </c>
      <c r="B114" s="3" t="s">
        <v>215</v>
      </c>
      <c r="C114" s="10" t="s">
        <v>38</v>
      </c>
      <c r="D114" s="4" t="s">
        <v>216</v>
      </c>
      <c r="E114" s="2">
        <v>17</v>
      </c>
      <c r="F114" s="3"/>
      <c r="G114" s="3"/>
    </row>
    <row r="115" spans="1:7" x14ac:dyDescent="0.2">
      <c r="A115" s="4">
        <v>4</v>
      </c>
      <c r="B115" s="3" t="s">
        <v>92</v>
      </c>
      <c r="C115" s="10" t="s">
        <v>38</v>
      </c>
      <c r="D115" s="4" t="s">
        <v>217</v>
      </c>
      <c r="E115" s="2">
        <v>15</v>
      </c>
      <c r="F115" s="3"/>
      <c r="G115" s="3"/>
    </row>
    <row r="116" spans="1:7" x14ac:dyDescent="0.2">
      <c r="A116" s="4">
        <v>5</v>
      </c>
      <c r="B116" s="3" t="s">
        <v>70</v>
      </c>
      <c r="C116" s="10" t="s">
        <v>38</v>
      </c>
      <c r="D116" s="4" t="s">
        <v>218</v>
      </c>
      <c r="E116" s="2">
        <v>14</v>
      </c>
      <c r="F116" s="3"/>
      <c r="G116" s="3"/>
    </row>
    <row r="117" spans="1:7" x14ac:dyDescent="0.2">
      <c r="A117" s="4">
        <v>6</v>
      </c>
      <c r="B117" s="3" t="s">
        <v>93</v>
      </c>
      <c r="C117" s="10" t="s">
        <v>38</v>
      </c>
      <c r="D117" s="4" t="s">
        <v>219</v>
      </c>
      <c r="E117" s="2">
        <v>13</v>
      </c>
      <c r="F117" s="3"/>
      <c r="G117" s="3"/>
    </row>
    <row r="118" spans="1:7" x14ac:dyDescent="0.2">
      <c r="A118" s="4">
        <v>7</v>
      </c>
      <c r="B118" s="3" t="s">
        <v>220</v>
      </c>
      <c r="C118" s="10" t="s">
        <v>38</v>
      </c>
      <c r="D118" s="4" t="s">
        <v>221</v>
      </c>
      <c r="E118" s="2">
        <v>12</v>
      </c>
      <c r="F118" s="3"/>
      <c r="G118" s="3"/>
    </row>
    <row r="119" spans="1:7" x14ac:dyDescent="0.2">
      <c r="A119" s="4">
        <v>8</v>
      </c>
      <c r="B119" s="3" t="s">
        <v>222</v>
      </c>
      <c r="C119" s="10" t="s">
        <v>38</v>
      </c>
      <c r="D119" s="4" t="s">
        <v>223</v>
      </c>
      <c r="E119" s="2">
        <v>11</v>
      </c>
      <c r="F119" s="3"/>
      <c r="G119" s="3"/>
    </row>
    <row r="120" spans="1:7" x14ac:dyDescent="0.2">
      <c r="A120" s="4">
        <v>9</v>
      </c>
      <c r="B120" s="3" t="s">
        <v>224</v>
      </c>
      <c r="C120" s="10" t="s">
        <v>38</v>
      </c>
      <c r="D120" s="4" t="s">
        <v>225</v>
      </c>
      <c r="E120" s="2">
        <v>10</v>
      </c>
      <c r="F120" s="3"/>
      <c r="G120" s="3"/>
    </row>
    <row r="121" spans="1:7" x14ac:dyDescent="0.2">
      <c r="A121" s="4">
        <v>10</v>
      </c>
      <c r="B121" s="3" t="s">
        <v>226</v>
      </c>
      <c r="C121" s="10" t="s">
        <v>38</v>
      </c>
      <c r="D121" s="4" t="s">
        <v>227</v>
      </c>
      <c r="E121" s="2">
        <v>9</v>
      </c>
      <c r="F121" s="3"/>
      <c r="G121" s="3"/>
    </row>
    <row r="122" spans="1:7" x14ac:dyDescent="0.2">
      <c r="A122" s="4">
        <v>11</v>
      </c>
      <c r="B122" s="3" t="s">
        <v>228</v>
      </c>
      <c r="C122" s="10" t="s">
        <v>38</v>
      </c>
      <c r="D122" s="4" t="s">
        <v>229</v>
      </c>
      <c r="E122" s="2">
        <v>8</v>
      </c>
      <c r="F122" s="3"/>
      <c r="G122" s="3"/>
    </row>
    <row r="123" spans="1:7" x14ac:dyDescent="0.2">
      <c r="A123" s="4"/>
      <c r="B123" s="3"/>
      <c r="C123" s="26"/>
      <c r="D123" s="4"/>
      <c r="E123" s="2"/>
      <c r="F123" s="3"/>
      <c r="G123" s="3"/>
    </row>
    <row r="124" spans="1:7" x14ac:dyDescent="0.2">
      <c r="A124" s="3"/>
      <c r="B124" s="1" t="s">
        <v>21</v>
      </c>
      <c r="C124" s="10"/>
      <c r="D124" s="3"/>
      <c r="E124" s="2"/>
      <c r="F124" s="3"/>
      <c r="G124" s="3"/>
    </row>
    <row r="125" spans="1:7" x14ac:dyDescent="0.2">
      <c r="A125" s="1" t="s">
        <v>0</v>
      </c>
      <c r="B125" s="1" t="s">
        <v>29</v>
      </c>
      <c r="C125" s="9" t="s">
        <v>2</v>
      </c>
      <c r="D125" s="2" t="s">
        <v>3</v>
      </c>
      <c r="E125" s="2"/>
      <c r="F125" s="3"/>
      <c r="G125" s="3"/>
    </row>
    <row r="126" spans="1:7" x14ac:dyDescent="0.2">
      <c r="A126" s="4">
        <v>1</v>
      </c>
      <c r="B126" s="3" t="s">
        <v>95</v>
      </c>
      <c r="C126" s="10" t="s">
        <v>41</v>
      </c>
      <c r="D126" s="4" t="s">
        <v>230</v>
      </c>
      <c r="E126" s="2">
        <v>25</v>
      </c>
      <c r="F126" s="3"/>
    </row>
    <row r="127" spans="1:7" x14ac:dyDescent="0.2">
      <c r="A127" s="4">
        <v>2</v>
      </c>
      <c r="B127" s="3" t="s">
        <v>231</v>
      </c>
      <c r="C127" s="10" t="s">
        <v>41</v>
      </c>
      <c r="D127" s="64" t="s">
        <v>232</v>
      </c>
      <c r="E127" s="2">
        <v>20</v>
      </c>
      <c r="F127" s="3"/>
      <c r="G127" s="3"/>
    </row>
    <row r="128" spans="1:7" x14ac:dyDescent="0.2">
      <c r="A128" s="4">
        <v>3</v>
      </c>
      <c r="B128" s="3" t="s">
        <v>233</v>
      </c>
      <c r="C128" s="10" t="s">
        <v>41</v>
      </c>
      <c r="D128" s="4" t="s">
        <v>234</v>
      </c>
      <c r="E128" s="2">
        <v>17</v>
      </c>
      <c r="F128" s="3"/>
      <c r="G128" s="3"/>
    </row>
    <row r="129" spans="1:11" x14ac:dyDescent="0.2">
      <c r="A129" s="4">
        <v>4</v>
      </c>
      <c r="B129" s="3" t="s">
        <v>235</v>
      </c>
      <c r="C129" s="10" t="s">
        <v>41</v>
      </c>
      <c r="D129" s="4" t="s">
        <v>236</v>
      </c>
      <c r="E129" s="2">
        <v>15</v>
      </c>
      <c r="F129" s="3"/>
      <c r="G129" s="3"/>
    </row>
    <row r="130" spans="1:11" x14ac:dyDescent="0.2">
      <c r="A130" s="4">
        <v>5</v>
      </c>
      <c r="B130" s="3" t="s">
        <v>237</v>
      </c>
      <c r="C130" s="10" t="s">
        <v>41</v>
      </c>
      <c r="D130" s="4" t="s">
        <v>238</v>
      </c>
      <c r="E130" s="2">
        <v>14</v>
      </c>
      <c r="F130" s="3"/>
      <c r="G130" s="3"/>
    </row>
    <row r="131" spans="1:11" x14ac:dyDescent="0.2">
      <c r="A131" s="4">
        <v>6</v>
      </c>
      <c r="B131" s="3" t="s">
        <v>239</v>
      </c>
      <c r="C131" s="10" t="s">
        <v>41</v>
      </c>
      <c r="D131" s="4" t="s">
        <v>240</v>
      </c>
      <c r="E131" s="2">
        <v>13</v>
      </c>
      <c r="F131" s="3"/>
      <c r="G131" s="3"/>
    </row>
    <row r="132" spans="1:11" x14ac:dyDescent="0.2">
      <c r="A132" s="4">
        <v>7</v>
      </c>
      <c r="B132" s="3" t="s">
        <v>241</v>
      </c>
      <c r="C132" s="10" t="s">
        <v>41</v>
      </c>
      <c r="D132" s="4" t="s">
        <v>242</v>
      </c>
      <c r="E132" s="2">
        <v>12</v>
      </c>
      <c r="F132" s="3"/>
      <c r="G132" s="3"/>
    </row>
    <row r="133" spans="1:11" x14ac:dyDescent="0.2">
      <c r="A133" s="4">
        <v>8</v>
      </c>
      <c r="B133" s="3" t="s">
        <v>243</v>
      </c>
      <c r="C133" s="10" t="s">
        <v>41</v>
      </c>
      <c r="D133" s="64" t="s">
        <v>244</v>
      </c>
      <c r="E133" s="2">
        <v>11</v>
      </c>
      <c r="F133" s="3"/>
      <c r="G133" s="3"/>
    </row>
    <row r="134" spans="1:11" x14ac:dyDescent="0.2">
      <c r="A134" s="4">
        <v>9</v>
      </c>
      <c r="B134" s="3" t="s">
        <v>245</v>
      </c>
      <c r="C134" s="10" t="s">
        <v>41</v>
      </c>
      <c r="D134" s="4" t="s">
        <v>246</v>
      </c>
      <c r="E134" s="2">
        <v>10</v>
      </c>
      <c r="F134" s="3"/>
      <c r="G134" s="3"/>
    </row>
    <row r="135" spans="1:11" x14ac:dyDescent="0.2">
      <c r="A135" s="4">
        <v>10</v>
      </c>
      <c r="B135" s="3" t="s">
        <v>247</v>
      </c>
      <c r="C135" s="10" t="s">
        <v>41</v>
      </c>
      <c r="D135" s="4" t="s">
        <v>248</v>
      </c>
      <c r="E135" s="2">
        <v>9</v>
      </c>
      <c r="F135" s="3"/>
      <c r="G135" s="3"/>
    </row>
    <row r="136" spans="1:11" x14ac:dyDescent="0.2">
      <c r="A136" s="4">
        <v>11</v>
      </c>
      <c r="B136" s="3" t="s">
        <v>249</v>
      </c>
      <c r="C136" s="10" t="s">
        <v>41</v>
      </c>
      <c r="D136" s="4" t="s">
        <v>250</v>
      </c>
      <c r="E136" s="2">
        <v>8</v>
      </c>
      <c r="F136" s="3"/>
      <c r="G136" s="3"/>
    </row>
    <row r="137" spans="1:11" x14ac:dyDescent="0.2">
      <c r="A137" s="4"/>
      <c r="B137" s="3"/>
      <c r="C137" s="10"/>
      <c r="D137" s="4"/>
      <c r="E137" s="3"/>
      <c r="F137" s="3"/>
      <c r="G137" s="3"/>
    </row>
    <row r="138" spans="1:11" x14ac:dyDescent="0.2">
      <c r="A138" s="3"/>
      <c r="B138" s="1" t="s">
        <v>21</v>
      </c>
      <c r="C138" s="10"/>
      <c r="D138" s="3"/>
      <c r="E138" s="4"/>
      <c r="F138" s="3"/>
      <c r="G138" s="3"/>
      <c r="H138" s="3"/>
      <c r="I138" s="3"/>
      <c r="J138" s="3"/>
      <c r="K138" s="3"/>
    </row>
    <row r="139" spans="1:11" x14ac:dyDescent="0.2">
      <c r="A139" s="1" t="s">
        <v>0</v>
      </c>
      <c r="B139" s="1" t="s">
        <v>33</v>
      </c>
      <c r="C139" s="9" t="s">
        <v>2</v>
      </c>
      <c r="D139" s="2" t="s">
        <v>3</v>
      </c>
      <c r="E139" s="4"/>
      <c r="F139" s="3"/>
      <c r="G139" s="3"/>
      <c r="H139" s="3"/>
      <c r="I139" s="3"/>
      <c r="J139" s="3"/>
      <c r="K139" s="3"/>
    </row>
    <row r="140" spans="1:11" x14ac:dyDescent="0.2">
      <c r="A140" s="4">
        <v>1</v>
      </c>
      <c r="B140" s="3" t="s">
        <v>40</v>
      </c>
      <c r="C140" s="10" t="s">
        <v>41</v>
      </c>
      <c r="D140" s="64" t="s">
        <v>251</v>
      </c>
      <c r="E140" s="2">
        <v>25</v>
      </c>
      <c r="F140" s="3"/>
      <c r="G140" s="3"/>
      <c r="H140" s="3"/>
      <c r="I140" s="3"/>
      <c r="J140" s="3"/>
      <c r="K140" s="3"/>
    </row>
    <row r="141" spans="1:11" x14ac:dyDescent="0.2">
      <c r="A141" s="4">
        <v>2</v>
      </c>
      <c r="B141" s="3" t="s">
        <v>253</v>
      </c>
      <c r="C141" s="10" t="s">
        <v>41</v>
      </c>
      <c r="D141" s="4" t="s">
        <v>252</v>
      </c>
      <c r="E141" s="2">
        <v>20</v>
      </c>
      <c r="F141" s="3"/>
      <c r="G141" s="3"/>
      <c r="H141" s="3"/>
      <c r="I141" s="3"/>
      <c r="J141" s="3"/>
      <c r="K141" s="3"/>
    </row>
    <row r="142" spans="1:11" x14ac:dyDescent="0.2">
      <c r="A142" s="4">
        <v>3</v>
      </c>
      <c r="B142" s="3" t="s">
        <v>96</v>
      </c>
      <c r="C142" s="10" t="s">
        <v>41</v>
      </c>
      <c r="D142" s="4" t="s">
        <v>200</v>
      </c>
      <c r="E142" s="2">
        <v>17</v>
      </c>
      <c r="F142" s="3"/>
      <c r="G142" s="3"/>
      <c r="H142" s="3"/>
      <c r="I142" s="3"/>
      <c r="J142" s="3"/>
      <c r="K142" s="3"/>
    </row>
    <row r="143" spans="1:11" x14ac:dyDescent="0.2">
      <c r="A143" s="4">
        <v>4</v>
      </c>
      <c r="B143" s="3" t="s">
        <v>71</v>
      </c>
      <c r="C143" s="10" t="s">
        <v>41</v>
      </c>
      <c r="D143" s="4" t="s">
        <v>254</v>
      </c>
      <c r="E143" s="2">
        <v>15</v>
      </c>
      <c r="F143" s="3"/>
      <c r="G143" s="3"/>
      <c r="H143" s="3"/>
      <c r="I143" s="3"/>
      <c r="J143" s="3"/>
      <c r="K143" s="3"/>
    </row>
    <row r="144" spans="1:11" x14ac:dyDescent="0.2">
      <c r="A144" s="4">
        <v>5</v>
      </c>
      <c r="B144" s="3" t="s">
        <v>255</v>
      </c>
      <c r="C144" s="10" t="s">
        <v>41</v>
      </c>
      <c r="D144" s="4" t="s">
        <v>256</v>
      </c>
      <c r="E144" s="2">
        <v>14</v>
      </c>
      <c r="F144" s="3"/>
      <c r="G144" s="3"/>
      <c r="H144" s="3"/>
      <c r="I144" s="3"/>
      <c r="J144" s="3"/>
      <c r="K144" s="3"/>
    </row>
    <row r="145" spans="1:11" x14ac:dyDescent="0.2">
      <c r="A145" s="4">
        <v>6</v>
      </c>
      <c r="B145" s="3" t="s">
        <v>97</v>
      </c>
      <c r="C145" s="10" t="s">
        <v>41</v>
      </c>
      <c r="D145" s="4" t="s">
        <v>257</v>
      </c>
      <c r="E145" s="2">
        <v>13</v>
      </c>
      <c r="F145" s="3"/>
      <c r="G145" s="3"/>
      <c r="H145" s="3"/>
    </row>
    <row r="146" spans="1:11" x14ac:dyDescent="0.2">
      <c r="A146" s="4">
        <v>7</v>
      </c>
      <c r="B146" s="3" t="s">
        <v>98</v>
      </c>
      <c r="C146" s="10" t="s">
        <v>41</v>
      </c>
      <c r="D146" s="4" t="s">
        <v>258</v>
      </c>
      <c r="E146" s="2">
        <v>12</v>
      </c>
      <c r="F146" s="3"/>
      <c r="G146" s="3"/>
      <c r="H146" s="3"/>
    </row>
    <row r="147" spans="1:11" x14ac:dyDescent="0.2">
      <c r="A147" s="4">
        <v>8</v>
      </c>
      <c r="B147" s="3" t="s">
        <v>259</v>
      </c>
      <c r="C147" s="10" t="s">
        <v>41</v>
      </c>
      <c r="D147" s="4" t="s">
        <v>260</v>
      </c>
      <c r="E147" s="2">
        <v>11</v>
      </c>
      <c r="F147" s="3"/>
      <c r="G147" s="3"/>
      <c r="H147" s="3"/>
    </row>
    <row r="148" spans="1:11" x14ac:dyDescent="0.2">
      <c r="A148" s="4">
        <v>9</v>
      </c>
      <c r="B148" s="3" t="s">
        <v>261</v>
      </c>
      <c r="C148" s="10" t="s">
        <v>41</v>
      </c>
      <c r="D148" s="4" t="s">
        <v>262</v>
      </c>
      <c r="E148" s="2">
        <v>10</v>
      </c>
      <c r="F148" s="3"/>
      <c r="G148" s="3"/>
      <c r="H148" s="3"/>
    </row>
    <row r="149" spans="1:11" x14ac:dyDescent="0.2">
      <c r="A149" s="4">
        <v>10</v>
      </c>
      <c r="B149" s="3" t="s">
        <v>263</v>
      </c>
      <c r="C149" s="10" t="s">
        <v>41</v>
      </c>
      <c r="D149" s="4" t="s">
        <v>264</v>
      </c>
      <c r="E149" s="2">
        <v>9</v>
      </c>
      <c r="F149" s="3"/>
      <c r="G149" s="3"/>
      <c r="H149" s="3"/>
    </row>
    <row r="150" spans="1:11" x14ac:dyDescent="0.2">
      <c r="A150" s="4">
        <v>11</v>
      </c>
      <c r="B150" s="3" t="s">
        <v>265</v>
      </c>
      <c r="C150" s="10" t="s">
        <v>41</v>
      </c>
      <c r="D150" s="4" t="s">
        <v>266</v>
      </c>
      <c r="E150" s="2">
        <v>8</v>
      </c>
      <c r="F150" s="3"/>
      <c r="G150" s="3"/>
      <c r="H150" s="3"/>
    </row>
    <row r="151" spans="1:11" x14ac:dyDescent="0.2">
      <c r="A151" s="4">
        <v>12</v>
      </c>
      <c r="B151" s="3" t="s">
        <v>267</v>
      </c>
      <c r="C151" s="10" t="s">
        <v>41</v>
      </c>
      <c r="D151" s="4" t="s">
        <v>268</v>
      </c>
      <c r="E151" s="2">
        <v>7</v>
      </c>
      <c r="F151" s="3"/>
      <c r="G151" s="3"/>
      <c r="H151" s="3"/>
    </row>
    <row r="152" spans="1:11" x14ac:dyDescent="0.2">
      <c r="A152" s="4">
        <v>13</v>
      </c>
      <c r="B152" s="3" t="s">
        <v>269</v>
      </c>
      <c r="C152" s="10" t="s">
        <v>41</v>
      </c>
      <c r="D152" s="4" t="s">
        <v>270</v>
      </c>
      <c r="E152" s="2">
        <v>6</v>
      </c>
      <c r="F152" s="3"/>
      <c r="G152" s="3"/>
      <c r="H152" s="3"/>
    </row>
    <row r="153" spans="1:11" x14ac:dyDescent="0.2">
      <c r="A153" s="4">
        <v>14</v>
      </c>
      <c r="B153" s="3" t="s">
        <v>271</v>
      </c>
      <c r="C153" s="10" t="s">
        <v>41</v>
      </c>
      <c r="D153" s="4" t="s">
        <v>272</v>
      </c>
      <c r="E153" s="2">
        <v>5</v>
      </c>
      <c r="G153" s="3"/>
      <c r="H153" s="3"/>
    </row>
    <row r="154" spans="1:11" x14ac:dyDescent="0.2">
      <c r="A154" s="4">
        <v>15</v>
      </c>
      <c r="B154" s="3" t="s">
        <v>273</v>
      </c>
      <c r="C154" s="10" t="s">
        <v>41</v>
      </c>
      <c r="D154" s="4" t="s">
        <v>274</v>
      </c>
      <c r="E154" s="2">
        <v>4</v>
      </c>
      <c r="G154" s="3"/>
      <c r="H154" s="3"/>
    </row>
    <row r="155" spans="1:11" x14ac:dyDescent="0.2">
      <c r="A155" s="4">
        <v>16</v>
      </c>
      <c r="B155" s="3" t="s">
        <v>275</v>
      </c>
      <c r="C155" s="10" t="s">
        <v>41</v>
      </c>
      <c r="D155" s="4" t="s">
        <v>276</v>
      </c>
      <c r="E155" s="2">
        <v>3</v>
      </c>
      <c r="G155" s="3"/>
      <c r="H155" s="3"/>
    </row>
    <row r="156" spans="1:11" x14ac:dyDescent="0.2">
      <c r="A156" s="4"/>
      <c r="B156" s="3" t="s">
        <v>277</v>
      </c>
      <c r="C156" s="10" t="s">
        <v>41</v>
      </c>
      <c r="D156" s="4" t="s">
        <v>45</v>
      </c>
      <c r="E156" s="2">
        <v>0</v>
      </c>
      <c r="G156" s="3"/>
      <c r="H156" s="3"/>
    </row>
    <row r="157" spans="1:11" x14ac:dyDescent="0.2">
      <c r="A157" s="4"/>
      <c r="B157" s="3" t="s">
        <v>278</v>
      </c>
      <c r="C157" s="10" t="s">
        <v>41</v>
      </c>
      <c r="D157" s="4" t="s">
        <v>45</v>
      </c>
      <c r="E157" s="2">
        <v>0</v>
      </c>
      <c r="G157" s="3"/>
      <c r="H157" s="3"/>
    </row>
    <row r="158" spans="1:11" x14ac:dyDescent="0.2">
      <c r="G158" s="3"/>
      <c r="H158" s="3"/>
    </row>
    <row r="159" spans="1:11" x14ac:dyDescent="0.2">
      <c r="A159" s="3"/>
      <c r="B159" s="1" t="s">
        <v>21</v>
      </c>
      <c r="C159" s="10"/>
      <c r="D159" s="3"/>
      <c r="E159" s="4"/>
      <c r="F159" s="3"/>
      <c r="G159" s="3"/>
      <c r="H159" s="3"/>
      <c r="I159" s="3"/>
      <c r="J159" s="3"/>
      <c r="K159" s="3"/>
    </row>
    <row r="160" spans="1:11" x14ac:dyDescent="0.2">
      <c r="A160" s="1" t="s">
        <v>0</v>
      </c>
      <c r="B160" s="1" t="s">
        <v>63</v>
      </c>
      <c r="C160" s="9" t="s">
        <v>2</v>
      </c>
      <c r="D160" s="2" t="s">
        <v>3</v>
      </c>
      <c r="E160" s="4"/>
      <c r="F160" s="3"/>
      <c r="G160" s="3"/>
      <c r="H160" s="3"/>
      <c r="I160" s="3"/>
      <c r="J160" s="3"/>
      <c r="K160" s="3"/>
    </row>
    <row r="161" spans="1:11" x14ac:dyDescent="0.2">
      <c r="A161" s="4">
        <v>1</v>
      </c>
      <c r="B161" s="3" t="s">
        <v>280</v>
      </c>
      <c r="C161" s="10" t="s">
        <v>279</v>
      </c>
      <c r="D161" s="4" t="s">
        <v>281</v>
      </c>
      <c r="E161" s="2">
        <v>25</v>
      </c>
      <c r="F161" s="3"/>
      <c r="G161" s="3"/>
      <c r="H161" s="3"/>
      <c r="I161" s="3"/>
      <c r="J161" s="3"/>
      <c r="K161" s="3"/>
    </row>
    <row r="162" spans="1:11" x14ac:dyDescent="0.2">
      <c r="A162" s="4">
        <v>2</v>
      </c>
      <c r="B162" s="3" t="s">
        <v>282</v>
      </c>
      <c r="C162" s="10" t="s">
        <v>279</v>
      </c>
      <c r="D162" s="4" t="s">
        <v>283</v>
      </c>
      <c r="E162" s="2">
        <v>20</v>
      </c>
      <c r="F162" s="3"/>
      <c r="G162" s="3"/>
      <c r="H162" s="3"/>
      <c r="I162" s="3"/>
      <c r="J162" s="3"/>
      <c r="K162" s="3"/>
    </row>
    <row r="163" spans="1:11" x14ac:dyDescent="0.2">
      <c r="A163" s="4">
        <v>3</v>
      </c>
      <c r="B163" s="3" t="s">
        <v>284</v>
      </c>
      <c r="C163" s="10" t="s">
        <v>279</v>
      </c>
      <c r="D163" s="4" t="s">
        <v>285</v>
      </c>
      <c r="E163" s="2">
        <v>17</v>
      </c>
      <c r="F163" s="3"/>
      <c r="G163" s="3"/>
      <c r="H163" s="3"/>
      <c r="I163" s="3"/>
      <c r="J163" s="3"/>
      <c r="K163" s="3"/>
    </row>
    <row r="164" spans="1:11" x14ac:dyDescent="0.2">
      <c r="A164" s="4">
        <v>4</v>
      </c>
      <c r="B164" s="3" t="s">
        <v>286</v>
      </c>
      <c r="C164" s="10" t="s">
        <v>279</v>
      </c>
      <c r="D164" s="4" t="s">
        <v>232</v>
      </c>
      <c r="E164" s="2">
        <v>15</v>
      </c>
      <c r="F164" s="3"/>
      <c r="G164" s="3"/>
      <c r="H164" s="3"/>
      <c r="I164" s="3"/>
      <c r="J164" s="3"/>
      <c r="K164" s="3"/>
    </row>
    <row r="165" spans="1:11" x14ac:dyDescent="0.2">
      <c r="A165" s="4">
        <v>5</v>
      </c>
      <c r="B165" s="3" t="s">
        <v>287</v>
      </c>
      <c r="C165" s="10" t="s">
        <v>288</v>
      </c>
      <c r="D165" s="4" t="s">
        <v>289</v>
      </c>
      <c r="E165" s="2">
        <v>14</v>
      </c>
      <c r="F165" s="3"/>
      <c r="G165" s="3"/>
      <c r="H165" s="3"/>
      <c r="I165" s="3"/>
      <c r="J165" s="3"/>
      <c r="K165" s="3"/>
    </row>
    <row r="166" spans="1:11" x14ac:dyDescent="0.2">
      <c r="A166" s="4">
        <v>6</v>
      </c>
      <c r="B166" s="3" t="s">
        <v>290</v>
      </c>
      <c r="C166" s="10" t="s">
        <v>279</v>
      </c>
      <c r="D166" s="4" t="s">
        <v>291</v>
      </c>
      <c r="E166" s="2">
        <v>13</v>
      </c>
      <c r="F166" s="3"/>
      <c r="G166" s="3"/>
      <c r="H166" s="3"/>
      <c r="I166" s="3"/>
      <c r="J166" s="3"/>
      <c r="K166" s="3"/>
    </row>
    <row r="167" spans="1:11" x14ac:dyDescent="0.2">
      <c r="A167" s="4">
        <v>7</v>
      </c>
      <c r="B167" s="3" t="s">
        <v>292</v>
      </c>
      <c r="C167" s="10" t="s">
        <v>279</v>
      </c>
      <c r="D167" s="4" t="s">
        <v>293</v>
      </c>
      <c r="E167" s="2">
        <v>12</v>
      </c>
      <c r="F167" s="3"/>
      <c r="G167" s="3"/>
      <c r="H167" s="3"/>
      <c r="I167" s="3"/>
      <c r="J167" s="3"/>
      <c r="K167" s="3"/>
    </row>
    <row r="169" spans="1:11" x14ac:dyDescent="0.2">
      <c r="A169" s="3"/>
      <c r="B169" s="1" t="s">
        <v>21</v>
      </c>
      <c r="C169" s="10"/>
      <c r="D169" s="3"/>
      <c r="E169" s="4"/>
    </row>
    <row r="170" spans="1:11" x14ac:dyDescent="0.2">
      <c r="A170" s="1" t="s">
        <v>0</v>
      </c>
      <c r="B170" s="1" t="s">
        <v>69</v>
      </c>
      <c r="C170" s="9" t="s">
        <v>2</v>
      </c>
      <c r="D170" s="2" t="s">
        <v>3</v>
      </c>
      <c r="E170" s="4"/>
    </row>
    <row r="171" spans="1:11" x14ac:dyDescent="0.2">
      <c r="A171" s="4">
        <v>1</v>
      </c>
      <c r="B171" s="3" t="s">
        <v>294</v>
      </c>
      <c r="C171" s="10" t="s">
        <v>279</v>
      </c>
      <c r="D171" s="4" t="s">
        <v>295</v>
      </c>
      <c r="E171" s="2">
        <v>25</v>
      </c>
    </row>
    <row r="172" spans="1:11" x14ac:dyDescent="0.2">
      <c r="A172" s="4">
        <v>2</v>
      </c>
      <c r="B172" s="3" t="s">
        <v>296</v>
      </c>
      <c r="C172" s="10" t="s">
        <v>279</v>
      </c>
      <c r="D172" s="4" t="s">
        <v>297</v>
      </c>
      <c r="E172" s="2">
        <v>20</v>
      </c>
    </row>
    <row r="173" spans="1:11" x14ac:dyDescent="0.2">
      <c r="A173" s="4">
        <v>3</v>
      </c>
      <c r="B173" s="3" t="s">
        <v>298</v>
      </c>
      <c r="C173" s="10" t="s">
        <v>279</v>
      </c>
      <c r="D173" s="4" t="s">
        <v>299</v>
      </c>
      <c r="E173" s="2">
        <v>17</v>
      </c>
    </row>
    <row r="174" spans="1:11" x14ac:dyDescent="0.2">
      <c r="A174" s="4">
        <v>4</v>
      </c>
      <c r="B174" s="3" t="s">
        <v>300</v>
      </c>
      <c r="C174" s="10" t="s">
        <v>279</v>
      </c>
      <c r="D174" s="4" t="s">
        <v>301</v>
      </c>
      <c r="E174" s="2">
        <v>15</v>
      </c>
    </row>
    <row r="175" spans="1:11" x14ac:dyDescent="0.2">
      <c r="A175" s="4">
        <v>5</v>
      </c>
      <c r="B175" s="3" t="s">
        <v>302</v>
      </c>
      <c r="C175" s="10" t="s">
        <v>279</v>
      </c>
      <c r="D175" s="4" t="s">
        <v>303</v>
      </c>
      <c r="E175" s="2">
        <v>14</v>
      </c>
    </row>
    <row r="176" spans="1:11" x14ac:dyDescent="0.2">
      <c r="A176" s="4">
        <v>6</v>
      </c>
      <c r="B176" s="3" t="s">
        <v>304</v>
      </c>
      <c r="C176" s="10" t="s">
        <v>279</v>
      </c>
      <c r="D176" s="4" t="s">
        <v>305</v>
      </c>
      <c r="E176" s="2">
        <v>13</v>
      </c>
    </row>
    <row r="177" spans="1:5" x14ac:dyDescent="0.2">
      <c r="A177" s="4">
        <v>7</v>
      </c>
      <c r="B177" s="3" t="s">
        <v>306</v>
      </c>
      <c r="C177" s="10" t="s">
        <v>279</v>
      </c>
      <c r="D177" s="4" t="s">
        <v>307</v>
      </c>
      <c r="E177" s="2">
        <v>12</v>
      </c>
    </row>
    <row r="178" spans="1:5" x14ac:dyDescent="0.2">
      <c r="A178" s="4">
        <v>8</v>
      </c>
      <c r="B178" s="3" t="s">
        <v>308</v>
      </c>
      <c r="C178" s="10" t="s">
        <v>309</v>
      </c>
      <c r="D178" s="4" t="s">
        <v>310</v>
      </c>
      <c r="E178" s="2">
        <v>11</v>
      </c>
    </row>
    <row r="179" spans="1:5" x14ac:dyDescent="0.2">
      <c r="A179" s="4">
        <v>9</v>
      </c>
      <c r="B179" s="3" t="s">
        <v>311</v>
      </c>
      <c r="C179" s="10" t="s">
        <v>279</v>
      </c>
      <c r="D179" s="4" t="s">
        <v>312</v>
      </c>
      <c r="E179" s="2">
        <v>10</v>
      </c>
    </row>
    <row r="181" spans="1:5" x14ac:dyDescent="0.2">
      <c r="A181" s="3"/>
      <c r="B181" s="1" t="s">
        <v>76</v>
      </c>
      <c r="C181" s="10"/>
      <c r="D181" s="3"/>
      <c r="E181" s="4"/>
    </row>
    <row r="182" spans="1:5" x14ac:dyDescent="0.2">
      <c r="A182" s="1" t="s">
        <v>0</v>
      </c>
      <c r="B182" s="1" t="s">
        <v>42</v>
      </c>
      <c r="C182" s="9" t="s">
        <v>2</v>
      </c>
      <c r="D182" s="2" t="s">
        <v>3</v>
      </c>
      <c r="E182" s="4"/>
    </row>
    <row r="183" spans="1:5" x14ac:dyDescent="0.2">
      <c r="A183" s="4">
        <v>1</v>
      </c>
      <c r="B183" s="3" t="s">
        <v>106</v>
      </c>
      <c r="C183" s="10" t="s">
        <v>107</v>
      </c>
      <c r="D183" s="4" t="s">
        <v>108</v>
      </c>
      <c r="E183" s="2">
        <v>25</v>
      </c>
    </row>
  </sheetData>
  <phoneticPr fontId="0" type="noConversion"/>
  <pageMargins left="0.78740157480314965" right="0.78740157480314965" top="0.98425196850393704" bottom="1.7716535433070868" header="0.51181102362204722" footer="0.51181102362204722"/>
  <pageSetup paperSize="9" scale="58" fitToHeight="2" orientation="portrait" horizont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66"/>
  <sheetViews>
    <sheetView topLeftCell="A115" workbookViewId="0"/>
  </sheetViews>
  <sheetFormatPr defaultColWidth="8.85546875" defaultRowHeight="12.75" x14ac:dyDescent="0.2"/>
  <cols>
    <col min="1" max="1" width="10.28515625" customWidth="1"/>
    <col min="2" max="2" width="24.140625" bestFit="1" customWidth="1"/>
    <col min="3" max="3" width="6.28515625" style="23" customWidth="1"/>
    <col min="4" max="4" width="7.7109375" customWidth="1"/>
    <col min="5" max="5" width="6.85546875" bestFit="1" customWidth="1"/>
    <col min="6" max="6" width="4.42578125" customWidth="1"/>
    <col min="7" max="7" width="11.42578125" bestFit="1" customWidth="1"/>
    <col min="8" max="8" width="7.140625" customWidth="1"/>
    <col min="9" max="9" width="4.140625" customWidth="1"/>
    <col min="10" max="10" width="6" customWidth="1"/>
    <col min="11" max="11" width="4.28515625" customWidth="1"/>
  </cols>
  <sheetData>
    <row r="1" spans="1:12" ht="15.75" x14ac:dyDescent="0.25">
      <c r="A1" s="38" t="s">
        <v>99</v>
      </c>
      <c r="C1" s="9"/>
      <c r="D1" s="1"/>
    </row>
    <row r="2" spans="1:12" ht="15.75" x14ac:dyDescent="0.25">
      <c r="A2" s="38" t="s">
        <v>314</v>
      </c>
      <c r="C2" s="9"/>
      <c r="D2" s="1"/>
    </row>
    <row r="3" spans="1:12" x14ac:dyDescent="0.2">
      <c r="A3" s="17"/>
      <c r="B3" s="1"/>
      <c r="C3" s="9"/>
      <c r="D3" s="1"/>
    </row>
    <row r="4" spans="1:12" ht="13.5" thickBot="1" x14ac:dyDescent="0.25">
      <c r="A4" s="11" t="s">
        <v>0</v>
      </c>
      <c r="B4" s="11" t="s">
        <v>1</v>
      </c>
      <c r="C4" s="24" t="s">
        <v>2</v>
      </c>
      <c r="D4" s="12" t="s">
        <v>3</v>
      </c>
      <c r="E4" s="12" t="s">
        <v>4</v>
      </c>
      <c r="F4" s="7"/>
      <c r="G4" s="12" t="s">
        <v>5</v>
      </c>
      <c r="I4" s="18" t="s">
        <v>6</v>
      </c>
      <c r="J4" s="18"/>
      <c r="K4" s="18"/>
      <c r="L4" s="8"/>
    </row>
    <row r="5" spans="1:12" x14ac:dyDescent="0.2">
      <c r="A5" s="3"/>
      <c r="B5" s="1" t="s">
        <v>76</v>
      </c>
      <c r="C5" s="10"/>
      <c r="D5" s="3"/>
      <c r="E5" s="2"/>
      <c r="F5" s="3"/>
      <c r="G5" s="3"/>
      <c r="I5" s="19">
        <v>1</v>
      </c>
      <c r="J5" s="20">
        <v>25</v>
      </c>
      <c r="K5" s="19" t="s">
        <v>7</v>
      </c>
      <c r="L5" s="8"/>
    </row>
    <row r="6" spans="1:12" x14ac:dyDescent="0.2">
      <c r="A6" s="1" t="s">
        <v>0</v>
      </c>
      <c r="B6" s="1" t="s">
        <v>348</v>
      </c>
      <c r="C6" s="9" t="s">
        <v>2</v>
      </c>
      <c r="D6" s="2" t="s">
        <v>3</v>
      </c>
      <c r="E6" s="2"/>
      <c r="F6" s="3"/>
      <c r="G6" s="3"/>
      <c r="I6" s="19">
        <v>2</v>
      </c>
      <c r="J6" s="20">
        <v>20</v>
      </c>
      <c r="K6" s="19" t="s">
        <v>7</v>
      </c>
      <c r="L6" s="8"/>
    </row>
    <row r="7" spans="1:12" x14ac:dyDescent="0.2">
      <c r="A7" s="4">
        <v>1</v>
      </c>
      <c r="B7" s="3" t="s">
        <v>347</v>
      </c>
      <c r="C7" s="10" t="s">
        <v>15</v>
      </c>
      <c r="D7" s="35">
        <v>10</v>
      </c>
      <c r="E7" s="2">
        <v>25</v>
      </c>
      <c r="F7" s="3"/>
      <c r="G7" s="31"/>
      <c r="I7" s="19">
        <v>3</v>
      </c>
      <c r="J7" s="20">
        <v>17</v>
      </c>
      <c r="K7" s="19" t="s">
        <v>7</v>
      </c>
      <c r="L7" s="8"/>
    </row>
    <row r="8" spans="1:12" x14ac:dyDescent="0.2">
      <c r="A8" s="14"/>
      <c r="B8" s="15"/>
      <c r="C8" s="25"/>
      <c r="D8" s="14"/>
      <c r="E8" s="14"/>
      <c r="F8" s="3"/>
      <c r="G8" s="31"/>
      <c r="I8" s="19">
        <v>4</v>
      </c>
      <c r="J8" s="20">
        <v>15</v>
      </c>
      <c r="K8" s="19" t="s">
        <v>7</v>
      </c>
      <c r="L8" s="8"/>
    </row>
    <row r="9" spans="1:12" x14ac:dyDescent="0.2">
      <c r="A9" s="3"/>
      <c r="B9" s="1" t="s">
        <v>8</v>
      </c>
      <c r="C9" s="10"/>
      <c r="D9" s="3"/>
      <c r="E9" s="2"/>
      <c r="F9" s="3"/>
      <c r="G9" s="31"/>
      <c r="I9" s="19">
        <v>5</v>
      </c>
      <c r="J9" s="20">
        <v>14</v>
      </c>
      <c r="K9" s="19" t="s">
        <v>7</v>
      </c>
      <c r="L9" s="8"/>
    </row>
    <row r="10" spans="1:12" x14ac:dyDescent="0.2">
      <c r="A10" s="1" t="s">
        <v>0</v>
      </c>
      <c r="B10" s="1" t="s">
        <v>74</v>
      </c>
      <c r="C10" s="9" t="s">
        <v>2</v>
      </c>
      <c r="D10" s="2" t="s">
        <v>3</v>
      </c>
      <c r="E10" s="2"/>
      <c r="F10" s="3"/>
      <c r="G10" s="31"/>
      <c r="I10" s="19">
        <v>6</v>
      </c>
      <c r="J10" s="20">
        <v>13</v>
      </c>
      <c r="K10" s="19" t="s">
        <v>7</v>
      </c>
    </row>
    <row r="11" spans="1:12" x14ac:dyDescent="0.2">
      <c r="A11" s="4">
        <v>1</v>
      </c>
      <c r="B11" s="3" t="s">
        <v>345</v>
      </c>
      <c r="C11" s="10" t="s">
        <v>14</v>
      </c>
      <c r="D11" s="4">
        <v>7.17</v>
      </c>
      <c r="E11" s="2">
        <v>25</v>
      </c>
      <c r="F11" s="3"/>
      <c r="G11" s="31"/>
      <c r="I11" s="19">
        <v>7</v>
      </c>
      <c r="J11" s="20">
        <v>12</v>
      </c>
      <c r="K11" s="19" t="s">
        <v>7</v>
      </c>
    </row>
    <row r="12" spans="1:12" x14ac:dyDescent="0.2">
      <c r="A12" s="4">
        <v>2</v>
      </c>
      <c r="B12" s="3" t="s">
        <v>23</v>
      </c>
      <c r="C12" s="10" t="s">
        <v>24</v>
      </c>
      <c r="D12" s="4">
        <v>8.02</v>
      </c>
      <c r="E12" s="2">
        <v>20</v>
      </c>
      <c r="F12" s="3"/>
      <c r="G12" s="31"/>
      <c r="I12" s="19">
        <v>8</v>
      </c>
      <c r="J12" s="20">
        <v>11</v>
      </c>
      <c r="K12" s="19" t="s">
        <v>7</v>
      </c>
    </row>
    <row r="13" spans="1:12" x14ac:dyDescent="0.2">
      <c r="A13" s="4">
        <v>3</v>
      </c>
      <c r="B13" s="3" t="s">
        <v>16</v>
      </c>
      <c r="C13" s="10" t="s">
        <v>14</v>
      </c>
      <c r="D13" s="4">
        <v>8.2100000000000009</v>
      </c>
      <c r="E13" s="2">
        <v>17</v>
      </c>
      <c r="F13" s="3"/>
      <c r="G13" s="31"/>
      <c r="I13" s="19">
        <v>9</v>
      </c>
      <c r="J13" s="20">
        <v>10</v>
      </c>
      <c r="K13" s="19" t="s">
        <v>7</v>
      </c>
    </row>
    <row r="14" spans="1:12" x14ac:dyDescent="0.2">
      <c r="A14" s="4">
        <v>4</v>
      </c>
      <c r="B14" s="3" t="s">
        <v>113</v>
      </c>
      <c r="C14" s="10" t="s">
        <v>14</v>
      </c>
      <c r="D14" s="4">
        <v>8.2200000000000006</v>
      </c>
      <c r="E14" s="2">
        <v>15</v>
      </c>
      <c r="F14" s="3"/>
      <c r="G14" s="31"/>
      <c r="I14" s="19">
        <v>10</v>
      </c>
      <c r="J14" s="20">
        <v>9</v>
      </c>
      <c r="K14" s="19" t="s">
        <v>7</v>
      </c>
    </row>
    <row r="15" spans="1:12" s="1" customFormat="1" x14ac:dyDescent="0.2">
      <c r="A15" s="4">
        <v>5</v>
      </c>
      <c r="B15" s="3" t="s">
        <v>346</v>
      </c>
      <c r="C15" s="10" t="s">
        <v>24</v>
      </c>
      <c r="D15" s="4">
        <v>8.2799999999999994</v>
      </c>
      <c r="E15" s="2">
        <v>14</v>
      </c>
      <c r="F15" s="3"/>
      <c r="G15" s="31"/>
      <c r="H15"/>
      <c r="I15" s="19">
        <v>11</v>
      </c>
      <c r="J15" s="20">
        <v>8</v>
      </c>
      <c r="K15" s="19" t="s">
        <v>7</v>
      </c>
    </row>
    <row r="16" spans="1:12" s="1" customFormat="1" x14ac:dyDescent="0.2">
      <c r="A16" s="4">
        <v>6</v>
      </c>
      <c r="B16" s="3" t="s">
        <v>115</v>
      </c>
      <c r="C16" s="10" t="s">
        <v>14</v>
      </c>
      <c r="D16" s="4">
        <v>9.2200000000000006</v>
      </c>
      <c r="E16" s="2">
        <v>13</v>
      </c>
      <c r="F16" s="3"/>
      <c r="G16" s="31"/>
      <c r="H16"/>
      <c r="I16" s="19">
        <v>12</v>
      </c>
      <c r="J16" s="20">
        <v>7</v>
      </c>
      <c r="K16" s="19" t="s">
        <v>7</v>
      </c>
    </row>
    <row r="17" spans="1:11" x14ac:dyDescent="0.2">
      <c r="A17" s="4">
        <v>7</v>
      </c>
      <c r="B17" s="3" t="s">
        <v>344</v>
      </c>
      <c r="C17" s="10" t="s">
        <v>24</v>
      </c>
      <c r="D17" s="4">
        <v>10.14</v>
      </c>
      <c r="E17" s="2">
        <v>12</v>
      </c>
      <c r="F17" s="3"/>
      <c r="G17" s="31"/>
      <c r="I17" s="19">
        <v>13</v>
      </c>
      <c r="J17" s="20">
        <v>6</v>
      </c>
      <c r="K17" s="19" t="s">
        <v>7</v>
      </c>
    </row>
    <row r="18" spans="1:11" x14ac:dyDescent="0.2">
      <c r="A18" s="4"/>
      <c r="B18" s="3"/>
      <c r="C18" s="10"/>
      <c r="D18" s="4"/>
      <c r="E18" s="2"/>
      <c r="F18" s="3"/>
      <c r="G18" s="31"/>
      <c r="I18" s="19">
        <v>14</v>
      </c>
      <c r="J18" s="20">
        <v>5</v>
      </c>
      <c r="K18" s="19" t="s">
        <v>7</v>
      </c>
    </row>
    <row r="19" spans="1:11" x14ac:dyDescent="0.2">
      <c r="A19" s="4"/>
      <c r="B19" s="3"/>
      <c r="C19" s="10"/>
      <c r="D19" s="4"/>
      <c r="E19" s="2"/>
      <c r="F19" s="3"/>
      <c r="G19" s="31"/>
      <c r="I19" s="19">
        <v>15</v>
      </c>
      <c r="J19" s="20">
        <v>4</v>
      </c>
      <c r="K19" s="19" t="s">
        <v>7</v>
      </c>
    </row>
    <row r="20" spans="1:11" x14ac:dyDescent="0.2">
      <c r="A20" s="15"/>
      <c r="B20" s="1" t="s">
        <v>8</v>
      </c>
      <c r="C20" s="25"/>
      <c r="D20" s="15"/>
      <c r="E20" s="16"/>
      <c r="G20" s="31"/>
      <c r="I20" s="19">
        <v>16</v>
      </c>
      <c r="J20" s="21">
        <v>3</v>
      </c>
      <c r="K20" s="19" t="s">
        <v>7</v>
      </c>
    </row>
    <row r="21" spans="1:11" x14ac:dyDescent="0.2">
      <c r="A21" s="1" t="s">
        <v>0</v>
      </c>
      <c r="B21" s="1" t="s">
        <v>53</v>
      </c>
      <c r="C21" s="9" t="s">
        <v>2</v>
      </c>
      <c r="D21" s="2" t="s">
        <v>3</v>
      </c>
      <c r="E21" s="2"/>
      <c r="G21" s="31"/>
      <c r="I21" s="19">
        <v>17</v>
      </c>
      <c r="J21" s="20">
        <v>2</v>
      </c>
      <c r="K21" s="19" t="s">
        <v>7</v>
      </c>
    </row>
    <row r="22" spans="1:11" x14ac:dyDescent="0.2">
      <c r="A22" s="4">
        <v>1</v>
      </c>
      <c r="B22" s="3" t="s">
        <v>18</v>
      </c>
      <c r="C22" s="10" t="s">
        <v>14</v>
      </c>
      <c r="D22" s="4">
        <v>8.39</v>
      </c>
      <c r="E22" s="2">
        <v>25</v>
      </c>
      <c r="G22" s="32"/>
      <c r="I22" s="19">
        <v>18</v>
      </c>
      <c r="J22" s="20">
        <v>1</v>
      </c>
      <c r="K22" s="19" t="s">
        <v>7</v>
      </c>
    </row>
    <row r="23" spans="1:11" x14ac:dyDescent="0.2">
      <c r="A23" s="4">
        <v>2</v>
      </c>
      <c r="B23" s="3" t="s">
        <v>26</v>
      </c>
      <c r="C23" s="10" t="s">
        <v>24</v>
      </c>
      <c r="D23" s="4">
        <v>8.5299999999999994</v>
      </c>
      <c r="E23" s="2">
        <v>20</v>
      </c>
      <c r="G23" s="31"/>
    </row>
    <row r="24" spans="1:11" x14ac:dyDescent="0.2">
      <c r="A24" s="4">
        <v>3</v>
      </c>
      <c r="B24" s="3" t="s">
        <v>125</v>
      </c>
      <c r="C24" s="10" t="s">
        <v>24</v>
      </c>
      <c r="D24" s="64">
        <v>9</v>
      </c>
      <c r="E24" s="2">
        <v>17</v>
      </c>
      <c r="G24" s="31"/>
      <c r="H24" s="10"/>
    </row>
    <row r="25" spans="1:11" x14ac:dyDescent="0.2">
      <c r="A25" s="4">
        <v>4</v>
      </c>
      <c r="B25" s="3" t="s">
        <v>129</v>
      </c>
      <c r="C25" s="10" t="s">
        <v>24</v>
      </c>
      <c r="D25" s="4">
        <v>9.34</v>
      </c>
      <c r="E25" s="2">
        <v>15</v>
      </c>
      <c r="G25" s="31"/>
      <c r="H25" s="10"/>
    </row>
    <row r="26" spans="1:11" x14ac:dyDescent="0.2">
      <c r="A26" s="4">
        <v>5</v>
      </c>
      <c r="B26" s="3" t="s">
        <v>48</v>
      </c>
      <c r="C26" s="10" t="s">
        <v>24</v>
      </c>
      <c r="D26" s="4">
        <v>9.48</v>
      </c>
      <c r="E26" s="2">
        <v>14</v>
      </c>
      <c r="G26" s="31"/>
      <c r="H26" s="10"/>
    </row>
    <row r="27" spans="1:11" x14ac:dyDescent="0.2">
      <c r="A27" s="4">
        <v>6</v>
      </c>
      <c r="B27" s="3" t="s">
        <v>343</v>
      </c>
      <c r="C27" s="10" t="s">
        <v>24</v>
      </c>
      <c r="D27" s="4">
        <v>10.08</v>
      </c>
      <c r="E27" s="2">
        <v>13</v>
      </c>
      <c r="G27" s="31"/>
      <c r="H27" s="10"/>
    </row>
    <row r="28" spans="1:11" x14ac:dyDescent="0.2">
      <c r="A28" s="4">
        <v>7</v>
      </c>
      <c r="B28" s="3" t="s">
        <v>133</v>
      </c>
      <c r="C28" s="10" t="s">
        <v>24</v>
      </c>
      <c r="D28" s="4">
        <v>10.09</v>
      </c>
      <c r="E28" s="2">
        <v>12</v>
      </c>
      <c r="G28" s="31"/>
      <c r="H28" s="10"/>
      <c r="I28" s="19"/>
      <c r="J28" s="20"/>
      <c r="K28" s="19"/>
    </row>
    <row r="29" spans="1:11" x14ac:dyDescent="0.2">
      <c r="A29" s="4">
        <v>8</v>
      </c>
      <c r="B29" s="3" t="s">
        <v>135</v>
      </c>
      <c r="C29" s="10" t="s">
        <v>24</v>
      </c>
      <c r="D29" s="4">
        <v>11.21</v>
      </c>
      <c r="E29" s="2">
        <v>11</v>
      </c>
      <c r="G29" s="31"/>
      <c r="H29" s="10"/>
      <c r="I29" s="19"/>
      <c r="J29" s="20"/>
      <c r="K29" s="19"/>
    </row>
    <row r="30" spans="1:11" x14ac:dyDescent="0.2">
      <c r="A30" s="4">
        <v>9</v>
      </c>
      <c r="B30" s="3" t="s">
        <v>28</v>
      </c>
      <c r="C30" s="10" t="s">
        <v>24</v>
      </c>
      <c r="D30" s="4">
        <v>11.46</v>
      </c>
      <c r="E30" s="2">
        <v>10</v>
      </c>
      <c r="G30" s="31"/>
      <c r="H30" s="10"/>
      <c r="I30" s="19"/>
      <c r="J30" s="20"/>
      <c r="K30" s="19"/>
    </row>
    <row r="31" spans="1:11" x14ac:dyDescent="0.2">
      <c r="A31" s="4">
        <v>10</v>
      </c>
      <c r="B31" s="3" t="s">
        <v>46</v>
      </c>
      <c r="C31" s="10" t="s">
        <v>24</v>
      </c>
      <c r="D31" s="4" t="s">
        <v>45</v>
      </c>
      <c r="E31" s="2">
        <v>9</v>
      </c>
      <c r="G31" s="31"/>
      <c r="H31" s="10"/>
      <c r="I31" s="19"/>
      <c r="J31" s="20"/>
      <c r="K31" s="19"/>
    </row>
    <row r="32" spans="1:11" x14ac:dyDescent="0.2">
      <c r="A32" s="4"/>
      <c r="B32" s="3"/>
      <c r="C32" s="10"/>
      <c r="D32" s="4"/>
      <c r="E32" s="2"/>
      <c r="G32" s="31"/>
    </row>
    <row r="33" spans="1:8" x14ac:dyDescent="0.2">
      <c r="A33" s="14"/>
      <c r="B33" s="15"/>
      <c r="C33" s="25"/>
      <c r="D33" s="14"/>
      <c r="E33" s="16"/>
      <c r="G33" s="33"/>
    </row>
    <row r="34" spans="1:8" x14ac:dyDescent="0.2">
      <c r="A34" s="3"/>
      <c r="B34" s="1" t="s">
        <v>12</v>
      </c>
      <c r="C34" s="10"/>
      <c r="D34" s="3"/>
      <c r="E34" s="2"/>
      <c r="G34" s="33"/>
    </row>
    <row r="35" spans="1:8" x14ac:dyDescent="0.2">
      <c r="A35" s="1" t="s">
        <v>0</v>
      </c>
      <c r="B35" s="1" t="s">
        <v>75</v>
      </c>
      <c r="C35" s="9" t="s">
        <v>2</v>
      </c>
      <c r="D35" s="2" t="s">
        <v>3</v>
      </c>
      <c r="E35" s="2"/>
      <c r="G35" s="33"/>
    </row>
    <row r="36" spans="1:8" x14ac:dyDescent="0.2">
      <c r="A36" s="4">
        <v>1</v>
      </c>
      <c r="B36" s="3" t="s">
        <v>58</v>
      </c>
      <c r="C36" s="10" t="s">
        <v>31</v>
      </c>
      <c r="D36" s="4">
        <v>5.38</v>
      </c>
      <c r="E36" s="2">
        <v>25</v>
      </c>
      <c r="G36" s="33"/>
    </row>
    <row r="37" spans="1:8" x14ac:dyDescent="0.2">
      <c r="A37" s="4">
        <v>2</v>
      </c>
      <c r="B37" s="3" t="s">
        <v>79</v>
      </c>
      <c r="C37" s="10" t="s">
        <v>31</v>
      </c>
      <c r="D37" s="4">
        <v>5.39</v>
      </c>
      <c r="E37" s="2">
        <v>20</v>
      </c>
      <c r="G37" s="33"/>
    </row>
    <row r="38" spans="1:8" x14ac:dyDescent="0.2">
      <c r="A38" s="4">
        <v>3</v>
      </c>
      <c r="B38" s="3" t="s">
        <v>80</v>
      </c>
      <c r="C38" s="10" t="s">
        <v>31</v>
      </c>
      <c r="D38" s="4">
        <v>5.48</v>
      </c>
      <c r="E38" s="2">
        <v>17</v>
      </c>
      <c r="G38" s="31"/>
      <c r="H38" s="10"/>
    </row>
    <row r="39" spans="1:8" x14ac:dyDescent="0.2">
      <c r="A39" s="4">
        <v>4</v>
      </c>
      <c r="B39" s="3" t="s">
        <v>32</v>
      </c>
      <c r="C39" s="10" t="s">
        <v>31</v>
      </c>
      <c r="D39" s="4">
        <v>5.54</v>
      </c>
      <c r="E39" s="2">
        <v>15</v>
      </c>
      <c r="G39" s="31"/>
      <c r="H39" s="10"/>
    </row>
    <row r="40" spans="1:8" x14ac:dyDescent="0.2">
      <c r="A40" s="4">
        <v>5</v>
      </c>
      <c r="B40" s="3" t="s">
        <v>139</v>
      </c>
      <c r="C40" s="10" t="s">
        <v>31</v>
      </c>
      <c r="D40" s="4">
        <v>6.01</v>
      </c>
      <c r="E40" s="2">
        <v>14</v>
      </c>
      <c r="G40" s="31"/>
      <c r="H40" s="10"/>
    </row>
    <row r="41" spans="1:8" x14ac:dyDescent="0.2">
      <c r="A41" s="4">
        <v>6</v>
      </c>
      <c r="B41" s="3" t="s">
        <v>30</v>
      </c>
      <c r="C41" s="10" t="s">
        <v>31</v>
      </c>
      <c r="D41" s="4">
        <v>6.21</v>
      </c>
      <c r="E41" s="2">
        <v>13</v>
      </c>
      <c r="G41" s="31"/>
      <c r="H41" s="10"/>
    </row>
    <row r="42" spans="1:8" x14ac:dyDescent="0.2">
      <c r="A42" s="4">
        <v>7</v>
      </c>
      <c r="B42" s="3" t="s">
        <v>47</v>
      </c>
      <c r="C42" s="10" t="s">
        <v>31</v>
      </c>
      <c r="D42" s="4">
        <v>6.23</v>
      </c>
      <c r="E42" s="2">
        <v>12</v>
      </c>
      <c r="G42" s="31"/>
      <c r="H42" s="10"/>
    </row>
    <row r="43" spans="1:8" x14ac:dyDescent="0.2">
      <c r="A43" s="4">
        <v>8</v>
      </c>
      <c r="B43" s="3" t="s">
        <v>82</v>
      </c>
      <c r="C43" s="10" t="s">
        <v>31</v>
      </c>
      <c r="D43" s="4">
        <v>6.23</v>
      </c>
      <c r="E43" s="2">
        <v>11</v>
      </c>
      <c r="G43" s="33"/>
    </row>
    <row r="44" spans="1:8" x14ac:dyDescent="0.2">
      <c r="A44" s="4">
        <v>9</v>
      </c>
      <c r="B44" s="3" t="s">
        <v>59</v>
      </c>
      <c r="C44" s="10" t="s">
        <v>31</v>
      </c>
      <c r="D44" s="4">
        <v>6.28</v>
      </c>
      <c r="E44" s="2">
        <v>10</v>
      </c>
      <c r="G44" s="33"/>
    </row>
    <row r="45" spans="1:8" x14ac:dyDescent="0.2">
      <c r="A45" s="4">
        <v>10</v>
      </c>
      <c r="B45" s="3" t="s">
        <v>342</v>
      </c>
      <c r="C45" s="10" t="s">
        <v>31</v>
      </c>
      <c r="D45" s="4">
        <v>6.29</v>
      </c>
      <c r="E45" s="2">
        <v>9</v>
      </c>
      <c r="G45" s="31"/>
    </row>
    <row r="46" spans="1:8" x14ac:dyDescent="0.2">
      <c r="A46" s="4"/>
      <c r="B46" s="3"/>
      <c r="C46" s="10"/>
      <c r="D46" s="4"/>
      <c r="E46" s="2"/>
      <c r="G46" s="31"/>
    </row>
    <row r="47" spans="1:8" x14ac:dyDescent="0.2">
      <c r="A47" s="14"/>
      <c r="B47" s="15"/>
      <c r="C47" s="25"/>
      <c r="D47" s="14"/>
      <c r="E47" s="16"/>
      <c r="G47" s="33"/>
    </row>
    <row r="48" spans="1:8" x14ac:dyDescent="0.2">
      <c r="A48" s="3"/>
      <c r="B48" s="1" t="s">
        <v>12</v>
      </c>
      <c r="C48" s="10"/>
      <c r="D48" s="3"/>
      <c r="E48" s="2"/>
      <c r="F48" s="3"/>
      <c r="G48" s="31"/>
    </row>
    <row r="49" spans="1:8" x14ac:dyDescent="0.2">
      <c r="A49" s="1" t="s">
        <v>0</v>
      </c>
      <c r="B49" s="1" t="s">
        <v>55</v>
      </c>
      <c r="C49" s="9" t="s">
        <v>2</v>
      </c>
      <c r="D49" s="2" t="s">
        <v>3</v>
      </c>
      <c r="E49" s="2"/>
      <c r="F49" s="3"/>
      <c r="G49" s="31"/>
    </row>
    <row r="50" spans="1:8" x14ac:dyDescent="0.2">
      <c r="A50" s="4">
        <v>1</v>
      </c>
      <c r="B50" s="3" t="s">
        <v>34</v>
      </c>
      <c r="C50" s="10" t="s">
        <v>31</v>
      </c>
      <c r="D50" s="4">
        <v>5.33</v>
      </c>
      <c r="E50" s="2">
        <v>25</v>
      </c>
      <c r="F50" s="3"/>
      <c r="G50" s="31"/>
    </row>
    <row r="51" spans="1:8" x14ac:dyDescent="0.2">
      <c r="A51" s="4">
        <v>2</v>
      </c>
      <c r="B51" s="3" t="s">
        <v>35</v>
      </c>
      <c r="C51" s="10" t="s">
        <v>31</v>
      </c>
      <c r="D51" s="4">
        <v>5.45</v>
      </c>
      <c r="E51" s="2">
        <v>20</v>
      </c>
      <c r="F51" s="3"/>
      <c r="G51" s="31"/>
    </row>
    <row r="52" spans="1:8" x14ac:dyDescent="0.2">
      <c r="A52" s="4">
        <v>3</v>
      </c>
      <c r="B52" s="3" t="s">
        <v>83</v>
      </c>
      <c r="C52" s="10" t="s">
        <v>31</v>
      </c>
      <c r="D52" s="4">
        <v>5.56</v>
      </c>
      <c r="E52" s="2">
        <v>17</v>
      </c>
      <c r="F52" s="3"/>
      <c r="G52" s="31"/>
      <c r="H52" s="10"/>
    </row>
    <row r="53" spans="1:8" x14ac:dyDescent="0.2">
      <c r="A53" s="4">
        <v>4</v>
      </c>
      <c r="B53" s="3" t="s">
        <v>340</v>
      </c>
      <c r="C53" s="10" t="s">
        <v>31</v>
      </c>
      <c r="D53" s="4">
        <v>6.01</v>
      </c>
      <c r="E53" s="2">
        <v>15</v>
      </c>
      <c r="F53" s="3"/>
      <c r="G53" s="31"/>
      <c r="H53" s="10"/>
    </row>
    <row r="54" spans="1:8" x14ac:dyDescent="0.2">
      <c r="A54" s="4">
        <v>5</v>
      </c>
      <c r="B54" s="3" t="s">
        <v>84</v>
      </c>
      <c r="C54" s="10" t="s">
        <v>31</v>
      </c>
      <c r="D54" s="4">
        <v>6.25</v>
      </c>
      <c r="E54" s="2">
        <v>14</v>
      </c>
      <c r="F54" s="3"/>
      <c r="G54" s="31"/>
    </row>
    <row r="55" spans="1:8" x14ac:dyDescent="0.2">
      <c r="A55" s="4">
        <v>6</v>
      </c>
      <c r="B55" s="3" t="s">
        <v>341</v>
      </c>
      <c r="C55" s="10" t="s">
        <v>31</v>
      </c>
      <c r="D55" s="4">
        <v>6.27</v>
      </c>
      <c r="E55" s="2">
        <v>13</v>
      </c>
      <c r="F55" s="3"/>
      <c r="G55" s="31"/>
      <c r="H55" s="10"/>
    </row>
    <row r="56" spans="1:8" x14ac:dyDescent="0.2">
      <c r="A56" s="4">
        <v>7</v>
      </c>
      <c r="B56" s="3" t="s">
        <v>163</v>
      </c>
      <c r="C56" s="10" t="s">
        <v>31</v>
      </c>
      <c r="D56" s="64">
        <v>8.3000000000000007</v>
      </c>
      <c r="E56" s="2">
        <v>12</v>
      </c>
      <c r="F56" s="3"/>
      <c r="G56" s="31"/>
      <c r="H56" s="10"/>
    </row>
    <row r="57" spans="1:8" x14ac:dyDescent="0.2">
      <c r="A57" s="4"/>
      <c r="B57" s="3"/>
      <c r="C57" s="10"/>
      <c r="D57" s="4"/>
      <c r="E57" s="2"/>
      <c r="F57" s="3"/>
      <c r="G57" s="31"/>
    </row>
    <row r="58" spans="1:8" x14ac:dyDescent="0.2">
      <c r="A58" s="3"/>
      <c r="B58" s="1" t="s">
        <v>12</v>
      </c>
      <c r="C58" s="10"/>
      <c r="D58" s="3"/>
      <c r="E58" s="2"/>
      <c r="F58" s="3"/>
      <c r="G58" s="31"/>
    </row>
    <row r="59" spans="1:8" x14ac:dyDescent="0.2">
      <c r="A59" s="1" t="s">
        <v>0</v>
      </c>
      <c r="B59" s="1" t="s">
        <v>56</v>
      </c>
      <c r="C59" s="9" t="s">
        <v>2</v>
      </c>
      <c r="D59" s="2" t="s">
        <v>3</v>
      </c>
      <c r="E59" s="2"/>
      <c r="F59" s="3"/>
      <c r="G59" s="33"/>
    </row>
    <row r="60" spans="1:8" x14ac:dyDescent="0.2">
      <c r="A60" s="4">
        <v>1</v>
      </c>
      <c r="B60" s="3" t="s">
        <v>338</v>
      </c>
      <c r="C60" s="10" t="s">
        <v>37</v>
      </c>
      <c r="D60" s="64">
        <v>5.5</v>
      </c>
      <c r="E60" s="2">
        <v>25</v>
      </c>
      <c r="F60" s="3"/>
      <c r="G60" s="34"/>
    </row>
    <row r="61" spans="1:8" x14ac:dyDescent="0.2">
      <c r="A61" s="4">
        <v>2</v>
      </c>
      <c r="B61" s="3" t="s">
        <v>85</v>
      </c>
      <c r="C61" s="10" t="s">
        <v>37</v>
      </c>
      <c r="D61" s="64">
        <v>5.5</v>
      </c>
      <c r="E61" s="2">
        <v>20</v>
      </c>
      <c r="F61" s="3"/>
      <c r="G61" s="31"/>
      <c r="H61" s="10"/>
    </row>
    <row r="62" spans="1:8" x14ac:dyDescent="0.2">
      <c r="A62" s="4">
        <v>3</v>
      </c>
      <c r="B62" s="3" t="s">
        <v>60</v>
      </c>
      <c r="C62" s="10" t="s">
        <v>37</v>
      </c>
      <c r="D62" s="64">
        <v>6.12</v>
      </c>
      <c r="E62" s="2">
        <v>17</v>
      </c>
      <c r="F62" s="3"/>
      <c r="G62" s="31"/>
      <c r="H62" s="10"/>
    </row>
    <row r="63" spans="1:8" x14ac:dyDescent="0.2">
      <c r="A63" s="4">
        <v>4</v>
      </c>
      <c r="B63" s="3" t="s">
        <v>166</v>
      </c>
      <c r="C63" s="10" t="s">
        <v>37</v>
      </c>
      <c r="D63" s="64">
        <v>6.27</v>
      </c>
      <c r="E63" s="2">
        <v>15</v>
      </c>
      <c r="F63" s="3"/>
      <c r="G63" s="31"/>
      <c r="H63" s="10"/>
    </row>
    <row r="64" spans="1:8" x14ac:dyDescent="0.2">
      <c r="A64" s="4">
        <v>5</v>
      </c>
      <c r="B64" s="3" t="s">
        <v>179</v>
      </c>
      <c r="C64" s="10" t="s">
        <v>37</v>
      </c>
      <c r="D64" s="64">
        <v>6.48</v>
      </c>
      <c r="E64" s="2">
        <v>14</v>
      </c>
      <c r="F64" s="3"/>
      <c r="G64" s="31"/>
      <c r="H64" s="10"/>
    </row>
    <row r="65" spans="1:8" x14ac:dyDescent="0.2">
      <c r="A65" s="4">
        <v>6</v>
      </c>
      <c r="B65" s="3" t="s">
        <v>36</v>
      </c>
      <c r="C65" s="10" t="s">
        <v>37</v>
      </c>
      <c r="D65" s="64">
        <v>6.54</v>
      </c>
      <c r="E65" s="2">
        <v>13</v>
      </c>
      <c r="F65" s="3"/>
      <c r="G65" s="33"/>
    </row>
    <row r="66" spans="1:8" x14ac:dyDescent="0.2">
      <c r="A66" s="4">
        <v>7</v>
      </c>
      <c r="B66" s="3" t="s">
        <v>337</v>
      </c>
      <c r="C66" s="10" t="s">
        <v>37</v>
      </c>
      <c r="D66" s="64">
        <v>7.04</v>
      </c>
      <c r="E66" s="2">
        <v>12</v>
      </c>
      <c r="F66" s="3"/>
      <c r="G66" s="33"/>
    </row>
    <row r="67" spans="1:8" x14ac:dyDescent="0.2">
      <c r="A67" s="4">
        <v>8</v>
      </c>
      <c r="B67" s="3" t="s">
        <v>181</v>
      </c>
      <c r="C67" s="10" t="s">
        <v>37</v>
      </c>
      <c r="D67" s="64">
        <v>7.44</v>
      </c>
      <c r="E67" s="2">
        <v>11</v>
      </c>
      <c r="F67" s="3"/>
      <c r="G67" s="33"/>
    </row>
    <row r="68" spans="1:8" x14ac:dyDescent="0.2">
      <c r="A68" s="4">
        <v>9</v>
      </c>
      <c r="B68" s="3" t="s">
        <v>339</v>
      </c>
      <c r="C68" s="10" t="s">
        <v>37</v>
      </c>
      <c r="D68" s="64">
        <v>8.11</v>
      </c>
      <c r="E68" s="2">
        <v>10</v>
      </c>
      <c r="F68" s="3"/>
      <c r="G68" s="33"/>
    </row>
    <row r="69" spans="1:8" x14ac:dyDescent="0.2">
      <c r="A69" s="14"/>
      <c r="B69" s="15"/>
      <c r="C69" s="25"/>
      <c r="D69" s="14"/>
      <c r="E69" s="16"/>
      <c r="G69" s="31"/>
      <c r="H69" s="10"/>
    </row>
    <row r="70" spans="1:8" x14ac:dyDescent="0.2">
      <c r="A70" s="3"/>
      <c r="B70" s="1" t="s">
        <v>12</v>
      </c>
      <c r="C70" s="10"/>
      <c r="D70" s="3"/>
      <c r="E70" s="2"/>
      <c r="F70" s="3"/>
      <c r="G70" s="31"/>
      <c r="H70" s="10"/>
    </row>
    <row r="71" spans="1:8" x14ac:dyDescent="0.2">
      <c r="A71" s="1" t="s">
        <v>0</v>
      </c>
      <c r="B71" s="1" t="s">
        <v>57</v>
      </c>
      <c r="C71" s="9" t="s">
        <v>2</v>
      </c>
      <c r="D71" s="2" t="s">
        <v>3</v>
      </c>
      <c r="E71" s="2"/>
      <c r="F71" s="3"/>
      <c r="G71" s="31"/>
      <c r="H71" s="10"/>
    </row>
    <row r="72" spans="1:8" x14ac:dyDescent="0.2">
      <c r="A72" s="4">
        <v>1</v>
      </c>
      <c r="B72" s="3" t="s">
        <v>88</v>
      </c>
      <c r="C72" s="10" t="s">
        <v>37</v>
      </c>
      <c r="D72" s="4">
        <v>6.21</v>
      </c>
      <c r="E72" s="2">
        <v>25</v>
      </c>
      <c r="F72" s="3"/>
      <c r="G72" s="31"/>
      <c r="H72" s="10"/>
    </row>
    <row r="73" spans="1:8" x14ac:dyDescent="0.2">
      <c r="A73" s="4">
        <v>2</v>
      </c>
      <c r="B73" s="3" t="s">
        <v>89</v>
      </c>
      <c r="C73" s="10" t="s">
        <v>37</v>
      </c>
      <c r="D73" s="4">
        <v>6.49</v>
      </c>
      <c r="E73" s="2">
        <v>20</v>
      </c>
      <c r="F73" s="3"/>
      <c r="G73" s="31"/>
      <c r="H73" s="10"/>
    </row>
    <row r="74" spans="1:8" x14ac:dyDescent="0.2">
      <c r="A74" s="4">
        <v>3</v>
      </c>
      <c r="B74" s="3" t="s">
        <v>185</v>
      </c>
      <c r="C74" s="10" t="s">
        <v>37</v>
      </c>
      <c r="D74" s="4">
        <v>7.01</v>
      </c>
      <c r="E74" s="2">
        <v>17</v>
      </c>
      <c r="F74" s="3"/>
      <c r="G74" s="31"/>
      <c r="H74" s="10"/>
    </row>
    <row r="75" spans="1:8" x14ac:dyDescent="0.2">
      <c r="A75" s="4">
        <v>4</v>
      </c>
      <c r="B75" s="3" t="s">
        <v>39</v>
      </c>
      <c r="C75" s="10" t="s">
        <v>37</v>
      </c>
      <c r="D75" s="4">
        <v>7.07</v>
      </c>
      <c r="E75" s="2">
        <v>15</v>
      </c>
      <c r="F75" s="3"/>
      <c r="G75" s="31"/>
      <c r="H75" s="10"/>
    </row>
    <row r="76" spans="1:8" x14ac:dyDescent="0.2">
      <c r="A76" s="4">
        <v>5</v>
      </c>
      <c r="B76" s="3" t="s">
        <v>191</v>
      </c>
      <c r="C76" s="10" t="s">
        <v>37</v>
      </c>
      <c r="D76" s="4">
        <v>7.16</v>
      </c>
      <c r="E76" s="2">
        <v>14</v>
      </c>
      <c r="F76" s="3"/>
      <c r="G76" s="33"/>
      <c r="H76" s="10"/>
    </row>
    <row r="77" spans="1:8" x14ac:dyDescent="0.2">
      <c r="A77" s="4">
        <v>6</v>
      </c>
      <c r="B77" s="3" t="s">
        <v>195</v>
      </c>
      <c r="C77" s="10" t="s">
        <v>37</v>
      </c>
      <c r="D77" s="4">
        <v>7.21</v>
      </c>
      <c r="E77" s="2">
        <v>13</v>
      </c>
      <c r="F77" s="3"/>
      <c r="G77" s="33"/>
      <c r="H77" s="10"/>
    </row>
    <row r="78" spans="1:8" x14ac:dyDescent="0.2">
      <c r="A78" s="4">
        <v>7</v>
      </c>
      <c r="B78" s="3" t="s">
        <v>86</v>
      </c>
      <c r="C78" s="10" t="s">
        <v>37</v>
      </c>
      <c r="D78" s="4">
        <v>7.22</v>
      </c>
      <c r="E78" s="2">
        <v>12</v>
      </c>
      <c r="F78" s="3"/>
      <c r="G78" s="33"/>
      <c r="H78" s="10"/>
    </row>
    <row r="79" spans="1:8" x14ac:dyDescent="0.2">
      <c r="A79" s="4">
        <v>8</v>
      </c>
      <c r="B79" s="3" t="s">
        <v>187</v>
      </c>
      <c r="C79" s="10" t="s">
        <v>37</v>
      </c>
      <c r="D79" s="4">
        <v>7.22</v>
      </c>
      <c r="E79" s="2">
        <v>11</v>
      </c>
      <c r="F79" s="3"/>
      <c r="G79" s="33"/>
      <c r="H79" s="10"/>
    </row>
    <row r="80" spans="1:8" x14ac:dyDescent="0.2">
      <c r="A80" s="4">
        <v>9</v>
      </c>
      <c r="B80" s="3" t="s">
        <v>87</v>
      </c>
      <c r="C80" s="10" t="s">
        <v>37</v>
      </c>
      <c r="D80" s="4">
        <v>7.27</v>
      </c>
      <c r="E80" s="2">
        <v>10</v>
      </c>
      <c r="F80" s="3"/>
      <c r="G80" s="33"/>
      <c r="H80" s="10"/>
    </row>
    <row r="81" spans="1:8" x14ac:dyDescent="0.2">
      <c r="A81" s="4">
        <v>10</v>
      </c>
      <c r="B81" s="3" t="s">
        <v>197</v>
      </c>
      <c r="C81" s="10" t="s">
        <v>37</v>
      </c>
      <c r="D81" s="4">
        <v>7.43</v>
      </c>
      <c r="E81" s="2">
        <v>9</v>
      </c>
      <c r="F81" s="3"/>
      <c r="G81" s="33"/>
      <c r="H81" s="10"/>
    </row>
    <row r="82" spans="1:8" x14ac:dyDescent="0.2">
      <c r="A82" s="4">
        <v>11</v>
      </c>
      <c r="B82" s="3" t="s">
        <v>336</v>
      </c>
      <c r="C82" s="10" t="s">
        <v>37</v>
      </c>
      <c r="D82" s="4">
        <v>7.49</v>
      </c>
      <c r="E82" s="2">
        <v>8</v>
      </c>
      <c r="F82" s="3"/>
      <c r="G82" s="33"/>
      <c r="H82" s="10"/>
    </row>
    <row r="83" spans="1:8" x14ac:dyDescent="0.2">
      <c r="A83" s="4">
        <v>12</v>
      </c>
      <c r="B83" s="3" t="s">
        <v>90</v>
      </c>
      <c r="C83" s="10" t="s">
        <v>37</v>
      </c>
      <c r="D83" s="4">
        <v>8.24</v>
      </c>
      <c r="E83" s="2">
        <v>7</v>
      </c>
      <c r="F83" s="3"/>
      <c r="G83" s="33"/>
      <c r="H83" s="10"/>
    </row>
    <row r="84" spans="1:8" x14ac:dyDescent="0.2">
      <c r="A84" s="4"/>
      <c r="B84" s="3"/>
      <c r="C84" s="10"/>
      <c r="D84" s="4"/>
      <c r="E84" s="2"/>
      <c r="F84" s="3"/>
      <c r="G84" s="33"/>
      <c r="H84" s="10"/>
    </row>
    <row r="85" spans="1:8" x14ac:dyDescent="0.2">
      <c r="A85" s="3"/>
      <c r="B85" s="1" t="s">
        <v>21</v>
      </c>
      <c r="C85" s="10"/>
      <c r="D85" s="3"/>
      <c r="E85" s="4"/>
      <c r="F85" s="3"/>
      <c r="G85" s="33"/>
      <c r="H85" s="10"/>
    </row>
    <row r="86" spans="1:8" x14ac:dyDescent="0.2">
      <c r="A86" s="1" t="s">
        <v>0</v>
      </c>
      <c r="B86" s="1" t="s">
        <v>22</v>
      </c>
      <c r="C86" s="9" t="s">
        <v>2</v>
      </c>
      <c r="D86" s="2" t="s">
        <v>3</v>
      </c>
      <c r="E86" s="4"/>
      <c r="F86" s="3"/>
      <c r="G86" s="33"/>
      <c r="H86" s="10"/>
    </row>
    <row r="87" spans="1:8" x14ac:dyDescent="0.2">
      <c r="A87" s="4">
        <v>1</v>
      </c>
      <c r="B87" s="3" t="s">
        <v>333</v>
      </c>
      <c r="C87" s="10" t="s">
        <v>38</v>
      </c>
      <c r="D87" s="64">
        <v>2.27</v>
      </c>
      <c r="E87" s="2">
        <v>25</v>
      </c>
      <c r="F87" s="3"/>
      <c r="G87" s="31"/>
      <c r="H87" s="10"/>
    </row>
    <row r="88" spans="1:8" x14ac:dyDescent="0.2">
      <c r="A88" s="4">
        <v>2</v>
      </c>
      <c r="B88" s="3" t="s">
        <v>202</v>
      </c>
      <c r="C88" s="10" t="s">
        <v>38</v>
      </c>
      <c r="D88" s="64">
        <v>2.31</v>
      </c>
      <c r="E88" s="2">
        <v>20</v>
      </c>
      <c r="F88" s="3"/>
      <c r="G88" s="31"/>
      <c r="H88" s="10"/>
    </row>
    <row r="89" spans="1:8" x14ac:dyDescent="0.2">
      <c r="A89" s="4">
        <v>3</v>
      </c>
      <c r="B89" s="3" t="s">
        <v>65</v>
      </c>
      <c r="C89" s="10" t="s">
        <v>38</v>
      </c>
      <c r="D89" s="64">
        <v>2.37</v>
      </c>
      <c r="E89" s="2">
        <v>17</v>
      </c>
      <c r="F89" s="3"/>
      <c r="G89" s="33"/>
      <c r="H89" s="10"/>
    </row>
    <row r="90" spans="1:8" x14ac:dyDescent="0.2">
      <c r="A90" s="4">
        <v>4</v>
      </c>
      <c r="B90" s="3" t="s">
        <v>67</v>
      </c>
      <c r="C90" s="10" t="s">
        <v>38</v>
      </c>
      <c r="D90" s="64">
        <v>2.5</v>
      </c>
      <c r="E90" s="2">
        <v>15</v>
      </c>
      <c r="F90" s="3"/>
      <c r="G90" s="31"/>
      <c r="H90" s="10"/>
    </row>
    <row r="91" spans="1:8" x14ac:dyDescent="0.2">
      <c r="A91" s="4">
        <v>5</v>
      </c>
      <c r="B91" s="3" t="s">
        <v>66</v>
      </c>
      <c r="C91" s="10" t="s">
        <v>38</v>
      </c>
      <c r="D91" s="64">
        <v>2.54</v>
      </c>
      <c r="E91" s="2">
        <v>14</v>
      </c>
      <c r="F91" s="3"/>
      <c r="G91" s="31"/>
      <c r="H91" s="10"/>
    </row>
    <row r="92" spans="1:8" x14ac:dyDescent="0.2">
      <c r="A92" s="4">
        <v>6</v>
      </c>
      <c r="B92" s="3" t="s">
        <v>334</v>
      </c>
      <c r="C92" s="10" t="s">
        <v>38</v>
      </c>
      <c r="D92" s="64">
        <v>2.58</v>
      </c>
      <c r="E92" s="2">
        <v>13</v>
      </c>
      <c r="F92" s="3"/>
      <c r="G92" s="33"/>
    </row>
    <row r="93" spans="1:8" x14ac:dyDescent="0.2">
      <c r="A93" s="4">
        <v>7</v>
      </c>
      <c r="B93" s="3" t="s">
        <v>335</v>
      </c>
      <c r="C93" s="10" t="s">
        <v>38</v>
      </c>
      <c r="D93" s="64">
        <v>3.07</v>
      </c>
      <c r="E93" s="2">
        <v>12</v>
      </c>
      <c r="F93" s="3"/>
      <c r="G93" s="33"/>
    </row>
    <row r="94" spans="1:8" x14ac:dyDescent="0.2">
      <c r="A94" s="4"/>
      <c r="B94" s="3"/>
      <c r="C94" s="10"/>
      <c r="D94" s="4"/>
      <c r="E94" s="2"/>
      <c r="G94" s="31"/>
    </row>
    <row r="95" spans="1:8" x14ac:dyDescent="0.2">
      <c r="A95" s="3"/>
      <c r="B95" s="1" t="s">
        <v>21</v>
      </c>
      <c r="C95" s="10"/>
      <c r="D95" s="3"/>
      <c r="E95" s="2"/>
      <c r="G95" s="31"/>
    </row>
    <row r="96" spans="1:8" x14ac:dyDescent="0.2">
      <c r="A96" s="1" t="s">
        <v>0</v>
      </c>
      <c r="B96" s="1" t="s">
        <v>25</v>
      </c>
      <c r="C96" s="9" t="s">
        <v>2</v>
      </c>
      <c r="D96" s="2" t="s">
        <v>3</v>
      </c>
      <c r="E96" s="2"/>
      <c r="F96" s="3"/>
      <c r="G96" s="31"/>
    </row>
    <row r="97" spans="1:8" x14ac:dyDescent="0.2">
      <c r="A97" s="4">
        <v>1</v>
      </c>
      <c r="B97" s="3" t="s">
        <v>212</v>
      </c>
      <c r="C97" s="10" t="s">
        <v>38</v>
      </c>
      <c r="D97" s="64">
        <v>2.2999999999999998</v>
      </c>
      <c r="E97" s="2">
        <v>25</v>
      </c>
      <c r="F97" s="3"/>
      <c r="G97" s="31"/>
    </row>
    <row r="98" spans="1:8" x14ac:dyDescent="0.2">
      <c r="A98" s="4">
        <v>2</v>
      </c>
      <c r="B98" s="3" t="s">
        <v>215</v>
      </c>
      <c r="C98" s="10" t="s">
        <v>38</v>
      </c>
      <c r="D98" s="64">
        <v>2.41</v>
      </c>
      <c r="E98" s="2">
        <v>20</v>
      </c>
      <c r="F98" s="3"/>
      <c r="G98" s="31"/>
    </row>
    <row r="99" spans="1:8" x14ac:dyDescent="0.2">
      <c r="A99" s="4">
        <v>3</v>
      </c>
      <c r="B99" s="3" t="s">
        <v>220</v>
      </c>
      <c r="C99" s="10" t="s">
        <v>38</v>
      </c>
      <c r="D99" s="64">
        <v>2.4300000000000002</v>
      </c>
      <c r="E99" s="2">
        <v>17</v>
      </c>
      <c r="F99" s="3"/>
      <c r="G99" s="31"/>
    </row>
    <row r="100" spans="1:8" x14ac:dyDescent="0.2">
      <c r="A100" s="4">
        <v>4</v>
      </c>
      <c r="B100" s="3" t="s">
        <v>93</v>
      </c>
      <c r="C100" s="10" t="s">
        <v>38</v>
      </c>
      <c r="D100" s="64">
        <v>2.44</v>
      </c>
      <c r="E100" s="2">
        <v>15</v>
      </c>
      <c r="F100" s="3"/>
      <c r="G100" s="33"/>
    </row>
    <row r="101" spans="1:8" x14ac:dyDescent="0.2">
      <c r="A101" s="4">
        <v>5</v>
      </c>
      <c r="B101" s="3" t="s">
        <v>92</v>
      </c>
      <c r="C101" s="10" t="s">
        <v>38</v>
      </c>
      <c r="D101" s="64">
        <v>2.4500000000000002</v>
      </c>
      <c r="E101" s="2">
        <v>14</v>
      </c>
      <c r="F101" s="3"/>
      <c r="G101" s="33"/>
    </row>
    <row r="102" spans="1:8" x14ac:dyDescent="0.2">
      <c r="A102" s="4">
        <v>6</v>
      </c>
      <c r="B102" s="3" t="s">
        <v>94</v>
      </c>
      <c r="C102" s="10" t="s">
        <v>38</v>
      </c>
      <c r="D102" s="64">
        <v>2.4500000000000002</v>
      </c>
      <c r="E102" s="2">
        <v>13</v>
      </c>
      <c r="F102" s="3"/>
      <c r="G102" s="31"/>
      <c r="H102" s="10"/>
    </row>
    <row r="103" spans="1:8" x14ac:dyDescent="0.2">
      <c r="A103" s="4">
        <v>7</v>
      </c>
      <c r="B103" s="3" t="s">
        <v>332</v>
      </c>
      <c r="C103" s="10" t="s">
        <v>38</v>
      </c>
      <c r="D103" s="64">
        <v>2.48</v>
      </c>
      <c r="E103" s="2">
        <v>12</v>
      </c>
      <c r="F103" s="3"/>
      <c r="G103" s="31"/>
      <c r="H103" s="10"/>
    </row>
    <row r="104" spans="1:8" x14ac:dyDescent="0.2">
      <c r="A104" s="4">
        <v>8</v>
      </c>
      <c r="B104" s="3" t="s">
        <v>226</v>
      </c>
      <c r="C104" s="10" t="s">
        <v>38</v>
      </c>
      <c r="D104" s="64">
        <v>2.56</v>
      </c>
      <c r="E104" s="2">
        <v>11</v>
      </c>
      <c r="F104" s="3"/>
      <c r="G104" s="31"/>
      <c r="H104" s="10"/>
    </row>
    <row r="105" spans="1:8" x14ac:dyDescent="0.2">
      <c r="A105" s="4">
        <v>9</v>
      </c>
      <c r="B105" s="3" t="s">
        <v>228</v>
      </c>
      <c r="C105" s="10" t="s">
        <v>38</v>
      </c>
      <c r="D105" s="64">
        <v>3</v>
      </c>
      <c r="E105" s="2">
        <v>10</v>
      </c>
      <c r="F105" s="3"/>
      <c r="G105" s="31"/>
      <c r="H105" s="10"/>
    </row>
    <row r="106" spans="1:8" x14ac:dyDescent="0.2">
      <c r="A106" s="4"/>
      <c r="B106" s="3"/>
      <c r="C106" s="26"/>
      <c r="D106" s="4"/>
      <c r="E106" s="2"/>
      <c r="F106" s="3"/>
      <c r="G106" s="31"/>
    </row>
    <row r="107" spans="1:8" x14ac:dyDescent="0.2">
      <c r="A107" s="3"/>
      <c r="B107" s="1" t="s">
        <v>21</v>
      </c>
      <c r="C107" s="10"/>
      <c r="D107" s="3"/>
      <c r="E107" s="2"/>
      <c r="F107" s="3"/>
      <c r="G107" s="31"/>
    </row>
    <row r="108" spans="1:8" x14ac:dyDescent="0.2">
      <c r="A108" s="1" t="s">
        <v>0</v>
      </c>
      <c r="B108" s="1" t="s">
        <v>29</v>
      </c>
      <c r="C108" s="9" t="s">
        <v>2</v>
      </c>
      <c r="D108" s="2" t="s">
        <v>3</v>
      </c>
      <c r="E108" s="2"/>
      <c r="F108" s="3"/>
      <c r="G108" s="31"/>
    </row>
    <row r="109" spans="1:8" x14ac:dyDescent="0.2">
      <c r="A109" s="4">
        <v>1</v>
      </c>
      <c r="B109" s="3" t="s">
        <v>95</v>
      </c>
      <c r="C109" s="10" t="s">
        <v>41</v>
      </c>
      <c r="D109" s="64">
        <v>2.23</v>
      </c>
      <c r="E109" s="2">
        <v>25</v>
      </c>
      <c r="F109" s="3"/>
      <c r="G109" s="31"/>
    </row>
    <row r="110" spans="1:8" x14ac:dyDescent="0.2">
      <c r="A110" s="4">
        <v>2</v>
      </c>
      <c r="B110" s="3" t="s">
        <v>331</v>
      </c>
      <c r="C110" s="10" t="s">
        <v>41</v>
      </c>
      <c r="D110" s="64">
        <v>2.25</v>
      </c>
      <c r="E110" s="2">
        <v>20</v>
      </c>
      <c r="F110" s="3"/>
      <c r="G110" s="31"/>
    </row>
    <row r="111" spans="1:8" x14ac:dyDescent="0.2">
      <c r="A111" s="4">
        <v>3</v>
      </c>
      <c r="B111" s="3" t="s">
        <v>330</v>
      </c>
      <c r="C111" s="10" t="s">
        <v>41</v>
      </c>
      <c r="D111" s="64">
        <v>2.35</v>
      </c>
      <c r="E111" s="2">
        <v>17</v>
      </c>
      <c r="F111" s="3"/>
      <c r="G111" s="31"/>
    </row>
    <row r="112" spans="1:8" x14ac:dyDescent="0.2">
      <c r="A112" s="4">
        <v>4</v>
      </c>
      <c r="B112" s="3" t="s">
        <v>231</v>
      </c>
      <c r="C112" s="10" t="s">
        <v>41</v>
      </c>
      <c r="D112" s="64">
        <v>2.41</v>
      </c>
      <c r="E112" s="2">
        <v>15</v>
      </c>
      <c r="F112" s="3"/>
      <c r="G112" s="31"/>
    </row>
    <row r="113" spans="1:7" x14ac:dyDescent="0.2">
      <c r="A113" s="4">
        <v>5</v>
      </c>
      <c r="B113" s="3" t="s">
        <v>247</v>
      </c>
      <c r="C113" s="10" t="s">
        <v>41</v>
      </c>
      <c r="D113" s="64">
        <v>2.52</v>
      </c>
      <c r="E113" s="2">
        <v>14</v>
      </c>
      <c r="F113" s="3"/>
      <c r="G113" s="31"/>
    </row>
    <row r="114" spans="1:7" x14ac:dyDescent="0.2">
      <c r="A114" s="4">
        <v>6</v>
      </c>
      <c r="B114" s="3" t="s">
        <v>329</v>
      </c>
      <c r="C114" s="10" t="s">
        <v>41</v>
      </c>
      <c r="D114" s="64">
        <v>2.54</v>
      </c>
      <c r="E114" s="2">
        <v>13</v>
      </c>
      <c r="F114" s="3"/>
      <c r="G114" s="31"/>
    </row>
    <row r="115" spans="1:7" x14ac:dyDescent="0.2">
      <c r="A115" s="4">
        <v>7</v>
      </c>
      <c r="B115" s="3" t="s">
        <v>233</v>
      </c>
      <c r="C115" s="10" t="s">
        <v>41</v>
      </c>
      <c r="D115" s="64">
        <v>2.56</v>
      </c>
      <c r="E115" s="2">
        <v>12</v>
      </c>
      <c r="F115" s="3"/>
      <c r="G115" s="31"/>
    </row>
    <row r="116" spans="1:7" x14ac:dyDescent="0.2">
      <c r="A116" s="4">
        <v>8</v>
      </c>
      <c r="B116" s="3" t="s">
        <v>326</v>
      </c>
      <c r="C116" s="10" t="s">
        <v>41</v>
      </c>
      <c r="D116" s="64">
        <v>3.05</v>
      </c>
      <c r="E116" s="2">
        <v>11</v>
      </c>
      <c r="F116" s="3"/>
      <c r="G116" s="31"/>
    </row>
    <row r="117" spans="1:7" x14ac:dyDescent="0.2">
      <c r="A117" s="4">
        <v>9</v>
      </c>
      <c r="B117" s="3" t="s">
        <v>327</v>
      </c>
      <c r="C117" s="10" t="s">
        <v>41</v>
      </c>
      <c r="D117" s="64">
        <v>3.06</v>
      </c>
      <c r="E117" s="2">
        <v>10</v>
      </c>
      <c r="F117" s="3"/>
      <c r="G117" s="31"/>
    </row>
    <row r="118" spans="1:7" x14ac:dyDescent="0.2">
      <c r="A118" s="4">
        <v>10</v>
      </c>
      <c r="B118" s="3" t="s">
        <v>237</v>
      </c>
      <c r="C118" s="10" t="s">
        <v>41</v>
      </c>
      <c r="D118" s="64">
        <v>3.13</v>
      </c>
      <c r="E118" s="2">
        <v>9</v>
      </c>
      <c r="F118" s="3"/>
      <c r="G118" s="31"/>
    </row>
    <row r="119" spans="1:7" x14ac:dyDescent="0.2">
      <c r="A119" s="4">
        <v>11</v>
      </c>
      <c r="B119" s="3" t="s">
        <v>243</v>
      </c>
      <c r="C119" s="10" t="s">
        <v>41</v>
      </c>
      <c r="D119" s="64">
        <v>3.24</v>
      </c>
      <c r="E119" s="2">
        <v>8</v>
      </c>
      <c r="F119" s="3"/>
      <c r="G119" s="31"/>
    </row>
    <row r="120" spans="1:7" x14ac:dyDescent="0.2">
      <c r="A120" s="4">
        <v>12</v>
      </c>
      <c r="B120" s="3" t="s">
        <v>241</v>
      </c>
      <c r="C120" s="10" t="s">
        <v>41</v>
      </c>
      <c r="D120" s="64">
        <v>3.27</v>
      </c>
      <c r="E120" s="2">
        <v>7</v>
      </c>
      <c r="F120" s="3"/>
      <c r="G120" s="31"/>
    </row>
    <row r="121" spans="1:7" x14ac:dyDescent="0.2">
      <c r="A121" s="4">
        <v>13</v>
      </c>
      <c r="B121" s="3" t="s">
        <v>328</v>
      </c>
      <c r="C121" s="10" t="s">
        <v>41</v>
      </c>
      <c r="D121" s="64">
        <v>3.33</v>
      </c>
      <c r="E121" s="2">
        <v>6</v>
      </c>
      <c r="F121" s="3"/>
      <c r="G121" s="31"/>
    </row>
    <row r="122" spans="1:7" x14ac:dyDescent="0.2">
      <c r="A122" s="4">
        <v>14</v>
      </c>
      <c r="B122" s="3" t="s">
        <v>249</v>
      </c>
      <c r="C122" s="10" t="s">
        <v>41</v>
      </c>
      <c r="D122" s="64">
        <v>3.5</v>
      </c>
      <c r="E122" s="2">
        <v>5</v>
      </c>
      <c r="F122" s="3"/>
      <c r="G122" s="31"/>
    </row>
    <row r="123" spans="1:7" x14ac:dyDescent="0.2">
      <c r="A123" s="4"/>
      <c r="B123" s="3"/>
      <c r="C123" s="10"/>
      <c r="D123" s="4"/>
      <c r="E123" s="2"/>
      <c r="F123" s="3"/>
      <c r="G123" s="31"/>
    </row>
    <row r="124" spans="1:7" x14ac:dyDescent="0.2">
      <c r="A124" s="4"/>
      <c r="B124" s="3"/>
      <c r="C124" s="10"/>
      <c r="D124" s="4"/>
      <c r="E124" s="3"/>
      <c r="F124" s="3"/>
      <c r="G124" s="31"/>
    </row>
    <row r="125" spans="1:7" x14ac:dyDescent="0.2">
      <c r="A125" s="3"/>
      <c r="B125" s="1" t="s">
        <v>21</v>
      </c>
      <c r="C125" s="10"/>
      <c r="D125" s="3"/>
      <c r="E125" s="4"/>
      <c r="F125" s="3"/>
      <c r="G125" s="31"/>
    </row>
    <row r="126" spans="1:7" x14ac:dyDescent="0.2">
      <c r="A126" s="1" t="s">
        <v>0</v>
      </c>
      <c r="B126" s="1" t="s">
        <v>33</v>
      </c>
      <c r="C126" s="9" t="s">
        <v>2</v>
      </c>
      <c r="D126" s="2" t="s">
        <v>3</v>
      </c>
      <c r="E126" s="4"/>
      <c r="F126" s="3"/>
      <c r="G126" s="33"/>
    </row>
    <row r="127" spans="1:7" x14ac:dyDescent="0.2">
      <c r="A127" s="4">
        <v>1</v>
      </c>
      <c r="B127" s="3" t="s">
        <v>40</v>
      </c>
      <c r="C127" s="10" t="s">
        <v>41</v>
      </c>
      <c r="D127" s="64">
        <v>2.25</v>
      </c>
      <c r="E127" s="2">
        <v>25</v>
      </c>
      <c r="F127" s="3"/>
      <c r="G127" s="31"/>
    </row>
    <row r="128" spans="1:7" x14ac:dyDescent="0.2">
      <c r="A128" s="4">
        <v>2</v>
      </c>
      <c r="B128" s="3" t="s">
        <v>96</v>
      </c>
      <c r="C128" s="10" t="s">
        <v>41</v>
      </c>
      <c r="D128" s="64">
        <v>2.25</v>
      </c>
      <c r="E128" s="2">
        <v>20</v>
      </c>
      <c r="F128" s="3"/>
      <c r="G128" s="31"/>
    </row>
    <row r="129" spans="1:11" x14ac:dyDescent="0.2">
      <c r="A129" s="4">
        <v>3</v>
      </c>
      <c r="B129" s="3" t="s">
        <v>71</v>
      </c>
      <c r="C129" s="10" t="s">
        <v>41</v>
      </c>
      <c r="D129" s="64">
        <v>2.3199999999999998</v>
      </c>
      <c r="E129" s="2">
        <v>17</v>
      </c>
      <c r="F129" s="3"/>
      <c r="G129" s="31"/>
      <c r="H129" s="3"/>
      <c r="I129" s="3"/>
      <c r="J129" s="3"/>
      <c r="K129" s="3"/>
    </row>
    <row r="130" spans="1:11" x14ac:dyDescent="0.2">
      <c r="A130" s="4">
        <v>4</v>
      </c>
      <c r="B130" s="3" t="s">
        <v>253</v>
      </c>
      <c r="C130" s="10" t="s">
        <v>41</v>
      </c>
      <c r="D130" s="64">
        <v>2.33</v>
      </c>
      <c r="E130" s="2">
        <v>15</v>
      </c>
      <c r="F130" s="3"/>
      <c r="G130" s="31"/>
      <c r="H130" s="3"/>
      <c r="I130" s="3"/>
      <c r="J130" s="3"/>
      <c r="K130" s="3"/>
    </row>
    <row r="131" spans="1:11" x14ac:dyDescent="0.2">
      <c r="A131" s="4">
        <v>5</v>
      </c>
      <c r="B131" s="3" t="s">
        <v>255</v>
      </c>
      <c r="C131" s="10" t="s">
        <v>41</v>
      </c>
      <c r="D131" s="64">
        <v>2.44</v>
      </c>
      <c r="E131" s="2">
        <v>14</v>
      </c>
      <c r="F131" s="3"/>
      <c r="G131" s="31"/>
      <c r="H131" s="3"/>
      <c r="I131" s="3"/>
      <c r="J131" s="3"/>
      <c r="K131" s="3"/>
    </row>
    <row r="132" spans="1:11" x14ac:dyDescent="0.2">
      <c r="A132" s="4">
        <v>6</v>
      </c>
      <c r="B132" s="3" t="s">
        <v>97</v>
      </c>
      <c r="C132" s="10" t="s">
        <v>41</v>
      </c>
      <c r="D132" s="64">
        <v>2.46</v>
      </c>
      <c r="E132" s="2">
        <v>13</v>
      </c>
      <c r="F132" s="3"/>
      <c r="G132" s="31"/>
      <c r="H132" s="3"/>
      <c r="I132" s="3"/>
      <c r="J132" s="3"/>
      <c r="K132" s="3"/>
    </row>
    <row r="133" spans="1:11" x14ac:dyDescent="0.2">
      <c r="A133" s="4">
        <v>7</v>
      </c>
      <c r="B133" s="3" t="s">
        <v>259</v>
      </c>
      <c r="C133" s="10" t="s">
        <v>41</v>
      </c>
      <c r="D133" s="64">
        <v>2.46</v>
      </c>
      <c r="E133" s="2">
        <v>12</v>
      </c>
      <c r="F133" s="3"/>
      <c r="G133" s="31"/>
      <c r="H133" s="3"/>
      <c r="I133" s="3"/>
      <c r="J133" s="3"/>
      <c r="K133" s="3"/>
    </row>
    <row r="134" spans="1:11" x14ac:dyDescent="0.2">
      <c r="A134" s="4">
        <v>8</v>
      </c>
      <c r="B134" s="3" t="s">
        <v>322</v>
      </c>
      <c r="C134" s="10" t="s">
        <v>41</v>
      </c>
      <c r="D134" s="64">
        <v>2.4700000000000002</v>
      </c>
      <c r="E134" s="2">
        <v>11</v>
      </c>
      <c r="F134" s="3"/>
      <c r="G134" s="31"/>
      <c r="H134" s="3"/>
      <c r="I134" s="3"/>
      <c r="J134" s="3"/>
      <c r="K134" s="3"/>
    </row>
    <row r="135" spans="1:11" x14ac:dyDescent="0.2">
      <c r="A135" s="4">
        <v>9</v>
      </c>
      <c r="B135" s="3" t="s">
        <v>98</v>
      </c>
      <c r="C135" s="10" t="s">
        <v>41</v>
      </c>
      <c r="D135" s="64">
        <v>2.5</v>
      </c>
      <c r="E135" s="2">
        <v>10</v>
      </c>
      <c r="F135" s="3"/>
      <c r="G135" s="31"/>
      <c r="H135" s="3"/>
      <c r="I135" s="3"/>
      <c r="J135" s="3"/>
      <c r="K135" s="3"/>
    </row>
    <row r="136" spans="1:11" x14ac:dyDescent="0.2">
      <c r="A136" s="4">
        <v>10</v>
      </c>
      <c r="B136" s="3" t="s">
        <v>265</v>
      </c>
      <c r="C136" s="10" t="s">
        <v>41</v>
      </c>
      <c r="D136" s="64">
        <v>2.52</v>
      </c>
      <c r="E136" s="2">
        <v>9</v>
      </c>
      <c r="F136" s="3"/>
      <c r="G136" s="31"/>
      <c r="H136" s="3"/>
      <c r="I136" s="3"/>
      <c r="J136" s="3"/>
      <c r="K136" s="3"/>
    </row>
    <row r="137" spans="1:11" x14ac:dyDescent="0.2">
      <c r="A137" s="4">
        <v>11</v>
      </c>
      <c r="B137" s="3" t="s">
        <v>261</v>
      </c>
      <c r="C137" s="10" t="s">
        <v>41</v>
      </c>
      <c r="D137" s="64">
        <v>2.57</v>
      </c>
      <c r="E137" s="2">
        <v>8</v>
      </c>
      <c r="F137" s="3"/>
      <c r="G137" s="31"/>
      <c r="H137" s="3"/>
      <c r="I137" s="3"/>
      <c r="J137" s="3"/>
      <c r="K137" s="3"/>
    </row>
    <row r="138" spans="1:11" x14ac:dyDescent="0.2">
      <c r="A138" s="4">
        <v>12</v>
      </c>
      <c r="B138" s="3" t="s">
        <v>263</v>
      </c>
      <c r="C138" s="10" t="s">
        <v>41</v>
      </c>
      <c r="D138" s="64">
        <v>2.59</v>
      </c>
      <c r="E138" s="2">
        <v>7</v>
      </c>
      <c r="F138" s="3"/>
      <c r="G138" s="31"/>
      <c r="H138" s="3"/>
      <c r="I138" s="3"/>
      <c r="J138" s="3"/>
      <c r="K138" s="3"/>
    </row>
    <row r="139" spans="1:11" x14ac:dyDescent="0.2">
      <c r="A139" s="4">
        <v>13</v>
      </c>
      <c r="B139" s="3" t="s">
        <v>323</v>
      </c>
      <c r="C139" s="10" t="s">
        <v>41</v>
      </c>
      <c r="D139" s="64">
        <v>3.01</v>
      </c>
      <c r="E139" s="2">
        <v>6</v>
      </c>
      <c r="F139" s="3"/>
      <c r="G139" s="31"/>
      <c r="H139" s="3"/>
      <c r="I139" s="3"/>
      <c r="J139" s="3"/>
      <c r="K139" s="3"/>
    </row>
    <row r="140" spans="1:11" x14ac:dyDescent="0.2">
      <c r="A140" s="4">
        <v>14</v>
      </c>
      <c r="B140" s="3" t="s">
        <v>324</v>
      </c>
      <c r="C140" s="10" t="s">
        <v>41</v>
      </c>
      <c r="D140" s="64">
        <v>3.01</v>
      </c>
      <c r="E140" s="2">
        <v>5</v>
      </c>
      <c r="F140" s="3"/>
      <c r="G140" s="31"/>
      <c r="H140" s="3"/>
      <c r="I140" s="3"/>
      <c r="J140" s="3"/>
      <c r="K140" s="3"/>
    </row>
    <row r="141" spans="1:11" x14ac:dyDescent="0.2">
      <c r="A141" s="4">
        <v>15</v>
      </c>
      <c r="B141" s="3" t="s">
        <v>321</v>
      </c>
      <c r="C141" s="10" t="s">
        <v>41</v>
      </c>
      <c r="D141" s="64">
        <v>3.03</v>
      </c>
      <c r="E141" s="2">
        <v>4</v>
      </c>
      <c r="F141" s="3"/>
      <c r="G141" s="31"/>
      <c r="H141" s="3"/>
      <c r="I141" s="3"/>
      <c r="J141" s="3"/>
      <c r="K141" s="3"/>
    </row>
    <row r="142" spans="1:11" x14ac:dyDescent="0.2">
      <c r="A142" s="4">
        <v>16</v>
      </c>
      <c r="B142" s="3" t="s">
        <v>271</v>
      </c>
      <c r="C142" s="10" t="s">
        <v>41</v>
      </c>
      <c r="D142" s="64">
        <v>3.12</v>
      </c>
      <c r="E142" s="2">
        <v>3</v>
      </c>
      <c r="F142" s="3"/>
      <c r="G142" s="31"/>
      <c r="H142" s="3"/>
      <c r="I142" s="3"/>
      <c r="J142" s="3"/>
      <c r="K142" s="3"/>
    </row>
    <row r="143" spans="1:11" x14ac:dyDescent="0.2">
      <c r="A143" s="4">
        <v>17</v>
      </c>
      <c r="B143" s="3" t="s">
        <v>319</v>
      </c>
      <c r="C143" s="10" t="s">
        <v>41</v>
      </c>
      <c r="D143" s="64">
        <v>3.2</v>
      </c>
      <c r="E143" s="2">
        <v>2</v>
      </c>
      <c r="F143" s="3"/>
      <c r="G143" s="31"/>
      <c r="H143" s="3"/>
      <c r="I143" s="3"/>
      <c r="J143" s="3"/>
      <c r="K143" s="3"/>
    </row>
    <row r="144" spans="1:11" x14ac:dyDescent="0.2">
      <c r="A144" s="4">
        <v>18</v>
      </c>
      <c r="B144" s="3" t="s">
        <v>275</v>
      </c>
      <c r="C144" s="10" t="s">
        <v>41</v>
      </c>
      <c r="D144" s="64">
        <v>3.33</v>
      </c>
      <c r="E144" s="2">
        <v>1</v>
      </c>
      <c r="F144" s="3"/>
      <c r="G144" s="31"/>
      <c r="H144" s="3"/>
      <c r="I144" s="3"/>
      <c r="J144" s="3"/>
      <c r="K144" s="3"/>
    </row>
    <row r="145" spans="1:11" x14ac:dyDescent="0.2">
      <c r="A145" s="4">
        <v>19</v>
      </c>
      <c r="B145" s="3" t="s">
        <v>325</v>
      </c>
      <c r="C145" s="10" t="s">
        <v>41</v>
      </c>
      <c r="D145" s="64">
        <v>3.37</v>
      </c>
      <c r="E145" s="2">
        <v>1</v>
      </c>
      <c r="F145" s="3"/>
      <c r="G145" s="31"/>
      <c r="H145" s="3"/>
      <c r="I145" s="3"/>
      <c r="J145" s="3"/>
      <c r="K145" s="3"/>
    </row>
    <row r="146" spans="1:11" x14ac:dyDescent="0.2">
      <c r="A146" s="4">
        <v>20</v>
      </c>
      <c r="B146" s="3" t="s">
        <v>320</v>
      </c>
      <c r="C146" s="10" t="s">
        <v>41</v>
      </c>
      <c r="D146" s="64">
        <v>4</v>
      </c>
      <c r="E146" s="2">
        <v>1</v>
      </c>
      <c r="F146" s="3"/>
      <c r="G146" s="31"/>
      <c r="H146" s="3"/>
      <c r="I146" s="3"/>
      <c r="J146" s="3"/>
      <c r="K146" s="3"/>
    </row>
    <row r="147" spans="1:11" x14ac:dyDescent="0.2">
      <c r="A147" s="3"/>
      <c r="B147" s="3"/>
      <c r="C147" s="10"/>
      <c r="D147" s="3"/>
      <c r="E147" s="3"/>
      <c r="G147" s="3"/>
      <c r="H147" s="3"/>
      <c r="I147" s="3"/>
      <c r="J147" s="3"/>
      <c r="K147" s="3"/>
    </row>
    <row r="148" spans="1:11" x14ac:dyDescent="0.2">
      <c r="A148" s="3"/>
      <c r="B148" s="1" t="s">
        <v>21</v>
      </c>
      <c r="C148" s="10"/>
      <c r="D148" s="3"/>
      <c r="E148" s="2"/>
      <c r="G148" s="3"/>
      <c r="H148" s="3"/>
    </row>
    <row r="149" spans="1:11" x14ac:dyDescent="0.2">
      <c r="A149" s="1" t="s">
        <v>0</v>
      </c>
      <c r="B149" s="1" t="s">
        <v>63</v>
      </c>
      <c r="C149" s="9" t="s">
        <v>2</v>
      </c>
      <c r="D149" s="2" t="s">
        <v>3</v>
      </c>
      <c r="E149" s="2"/>
      <c r="G149" s="3"/>
      <c r="H149" s="3"/>
    </row>
    <row r="150" spans="1:11" x14ac:dyDescent="0.2">
      <c r="A150" s="4">
        <v>1</v>
      </c>
      <c r="B150" s="3" t="s">
        <v>282</v>
      </c>
      <c r="C150" s="10" t="s">
        <v>279</v>
      </c>
      <c r="D150" s="4">
        <v>2.5099999999999998</v>
      </c>
      <c r="E150" s="2">
        <v>25</v>
      </c>
      <c r="G150" s="3"/>
      <c r="H150" s="3"/>
    </row>
    <row r="151" spans="1:11" x14ac:dyDescent="0.2">
      <c r="A151" s="4">
        <v>2</v>
      </c>
      <c r="B151" s="3" t="s">
        <v>292</v>
      </c>
      <c r="C151" s="10" t="s">
        <v>279</v>
      </c>
      <c r="D151" s="4">
        <v>4.24</v>
      </c>
      <c r="E151" s="2">
        <v>20</v>
      </c>
      <c r="G151" s="3"/>
      <c r="H151" s="3"/>
    </row>
    <row r="153" spans="1:11" x14ac:dyDescent="0.2">
      <c r="A153" s="3"/>
      <c r="B153" s="1" t="s">
        <v>21</v>
      </c>
      <c r="C153" s="10"/>
      <c r="D153" s="3"/>
      <c r="E153" s="4"/>
      <c r="F153" s="3"/>
      <c r="G153" s="31"/>
    </row>
    <row r="154" spans="1:11" x14ac:dyDescent="0.2">
      <c r="A154" s="1" t="s">
        <v>0</v>
      </c>
      <c r="B154" s="1" t="s">
        <v>69</v>
      </c>
      <c r="C154" s="9" t="s">
        <v>2</v>
      </c>
      <c r="D154" s="2" t="s">
        <v>3</v>
      </c>
      <c r="E154" s="4"/>
      <c r="F154" s="3"/>
      <c r="G154" s="33"/>
    </row>
    <row r="155" spans="1:11" x14ac:dyDescent="0.2">
      <c r="A155" s="4">
        <v>1</v>
      </c>
      <c r="B155" s="3" t="s">
        <v>294</v>
      </c>
      <c r="C155" s="10" t="s">
        <v>279</v>
      </c>
      <c r="D155" s="4">
        <v>2.46</v>
      </c>
      <c r="E155" s="2">
        <v>25</v>
      </c>
      <c r="F155" s="3"/>
      <c r="G155" s="31"/>
    </row>
    <row r="156" spans="1:11" x14ac:dyDescent="0.2">
      <c r="A156" s="4">
        <v>2</v>
      </c>
      <c r="B156" s="3" t="s">
        <v>317</v>
      </c>
      <c r="C156" s="10" t="s">
        <v>279</v>
      </c>
      <c r="D156" s="4">
        <v>2.58</v>
      </c>
      <c r="E156" s="2">
        <v>20</v>
      </c>
      <c r="F156" s="3"/>
      <c r="G156" s="31"/>
    </row>
    <row r="157" spans="1:11" x14ac:dyDescent="0.2">
      <c r="A157" s="4">
        <v>3</v>
      </c>
      <c r="B157" s="3" t="s">
        <v>296</v>
      </c>
      <c r="C157" s="10" t="s">
        <v>279</v>
      </c>
      <c r="D157" s="4">
        <v>2.59</v>
      </c>
      <c r="E157" s="2">
        <v>17</v>
      </c>
      <c r="F157" s="3"/>
      <c r="G157" s="31"/>
      <c r="H157" s="3"/>
      <c r="I157" s="3"/>
      <c r="J157" s="3"/>
      <c r="K157" s="3"/>
    </row>
    <row r="158" spans="1:11" x14ac:dyDescent="0.2">
      <c r="A158" s="4">
        <v>4</v>
      </c>
      <c r="B158" s="3" t="s">
        <v>300</v>
      </c>
      <c r="C158" s="10" t="s">
        <v>279</v>
      </c>
      <c r="D158" s="4">
        <v>3.18</v>
      </c>
      <c r="E158" s="2">
        <v>15</v>
      </c>
      <c r="F158" s="3"/>
      <c r="G158" s="31"/>
      <c r="H158" s="3"/>
      <c r="I158" s="3"/>
      <c r="J158" s="3"/>
      <c r="K158" s="3"/>
    </row>
    <row r="159" spans="1:11" x14ac:dyDescent="0.2">
      <c r="A159" s="4">
        <v>5</v>
      </c>
      <c r="B159" s="3" t="s">
        <v>306</v>
      </c>
      <c r="C159" s="10" t="s">
        <v>279</v>
      </c>
      <c r="D159" s="4">
        <v>3.32</v>
      </c>
      <c r="E159" s="2">
        <v>14</v>
      </c>
      <c r="F159" s="3"/>
      <c r="G159" s="31"/>
      <c r="H159" s="3"/>
      <c r="I159" s="3"/>
      <c r="J159" s="3"/>
      <c r="K159" s="3"/>
    </row>
    <row r="160" spans="1:11" x14ac:dyDescent="0.2">
      <c r="A160" s="4">
        <v>6</v>
      </c>
      <c r="B160" s="3" t="s">
        <v>318</v>
      </c>
      <c r="C160" s="10" t="s">
        <v>279</v>
      </c>
      <c r="D160" s="4">
        <v>3.34</v>
      </c>
      <c r="E160" s="2">
        <v>13</v>
      </c>
      <c r="F160" s="3"/>
      <c r="G160" s="31"/>
      <c r="H160" s="3"/>
      <c r="I160" s="3"/>
      <c r="J160" s="3"/>
      <c r="K160" s="3"/>
    </row>
    <row r="161" spans="1:11" x14ac:dyDescent="0.2">
      <c r="A161" s="4">
        <v>7</v>
      </c>
      <c r="B161" s="3" t="s">
        <v>311</v>
      </c>
      <c r="C161" s="10" t="s">
        <v>279</v>
      </c>
      <c r="D161" s="4">
        <v>3.43</v>
      </c>
      <c r="E161" s="2">
        <v>12</v>
      </c>
      <c r="F161" s="3"/>
      <c r="G161" s="31"/>
      <c r="H161" s="3"/>
      <c r="I161" s="3"/>
      <c r="J161" s="3"/>
      <c r="K161" s="3"/>
    </row>
    <row r="162" spans="1:11" x14ac:dyDescent="0.2">
      <c r="A162" s="4">
        <v>8</v>
      </c>
      <c r="B162" s="3" t="s">
        <v>308</v>
      </c>
      <c r="C162" s="10" t="s">
        <v>309</v>
      </c>
      <c r="D162" s="4" t="s">
        <v>45</v>
      </c>
      <c r="E162" s="2">
        <v>11</v>
      </c>
      <c r="F162" s="3"/>
      <c r="G162" s="31"/>
      <c r="H162" s="3"/>
      <c r="I162" s="3"/>
      <c r="J162" s="3"/>
      <c r="K162" s="3"/>
    </row>
    <row r="164" spans="1:11" x14ac:dyDescent="0.2">
      <c r="A164" s="3"/>
      <c r="B164" s="1" t="s">
        <v>76</v>
      </c>
      <c r="C164" s="10"/>
      <c r="D164" s="3"/>
      <c r="E164" s="4"/>
    </row>
    <row r="165" spans="1:11" x14ac:dyDescent="0.2">
      <c r="A165" s="1" t="s">
        <v>0</v>
      </c>
      <c r="B165" s="1" t="s">
        <v>42</v>
      </c>
      <c r="C165" s="9" t="s">
        <v>2</v>
      </c>
      <c r="D165" s="2" t="s">
        <v>3</v>
      </c>
      <c r="E165" s="4"/>
    </row>
    <row r="166" spans="1:11" x14ac:dyDescent="0.2">
      <c r="A166" s="4">
        <v>1</v>
      </c>
      <c r="B166" s="3"/>
      <c r="C166" s="10"/>
      <c r="D166" s="4"/>
      <c r="E166" s="2">
        <v>25</v>
      </c>
    </row>
  </sheetData>
  <sortState ref="B12:D18">
    <sortCondition ref="D12:D18"/>
  </sortState>
  <phoneticPr fontId="0" type="noConversion"/>
  <pageMargins left="0.78740157480314965" right="0.78740157480314965" top="0.98425196850393704" bottom="1.7716535433070868" header="0.51181102362204722" footer="0.51181102362204722"/>
  <pageSetup paperSize="9" fitToHeight="5" orientation="portrait" horizontalDpi="4294967293" verticalDpi="4294967293"/>
  <headerFooter alignWithMargins="0"/>
  <rowBreaks count="1" manualBreakCount="1">
    <brk id="69" max="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workbookViewId="0">
      <selection activeCell="J153" sqref="J153"/>
    </sheetView>
  </sheetViews>
  <sheetFormatPr defaultColWidth="8.85546875" defaultRowHeight="12.75" x14ac:dyDescent="0.2"/>
  <cols>
    <col min="1" max="1" width="11.42578125" style="1" customWidth="1"/>
    <col min="2" max="2" width="24.140625" bestFit="1" customWidth="1"/>
    <col min="3" max="3" width="5.42578125" style="27" bestFit="1" customWidth="1"/>
    <col min="4" max="4" width="7.7109375" style="27" customWidth="1"/>
    <col min="5" max="5" width="9.28515625" style="40" bestFit="1" customWidth="1"/>
    <col min="6" max="6" width="4.7109375" style="33" customWidth="1"/>
    <col min="7" max="7" width="12.85546875" style="33" customWidth="1"/>
    <col min="8" max="8" width="5" style="33" customWidth="1"/>
    <col min="9" max="9" width="4.28515625" style="33" customWidth="1"/>
    <col min="10" max="11" width="8.85546875" style="33"/>
  </cols>
  <sheetData>
    <row r="1" spans="1:11" ht="15.75" x14ac:dyDescent="0.25">
      <c r="A1" s="38" t="s">
        <v>99</v>
      </c>
      <c r="B1" s="1"/>
    </row>
    <row r="2" spans="1:11" ht="15.75" x14ac:dyDescent="0.25">
      <c r="A2" s="38" t="s">
        <v>315</v>
      </c>
      <c r="B2" s="1"/>
      <c r="C2" s="28"/>
      <c r="D2" s="28"/>
    </row>
    <row r="3" spans="1:11" x14ac:dyDescent="0.2">
      <c r="B3" s="1"/>
      <c r="C3" s="28"/>
      <c r="D3" s="28"/>
    </row>
    <row r="4" spans="1:11" ht="18" customHeight="1" thickBot="1" x14ac:dyDescent="0.25">
      <c r="A4" s="11" t="s">
        <v>0</v>
      </c>
      <c r="B4" s="11" t="s">
        <v>1</v>
      </c>
      <c r="C4" s="24" t="s">
        <v>2</v>
      </c>
      <c r="D4" s="12" t="s">
        <v>3</v>
      </c>
      <c r="E4" s="44" t="s">
        <v>4</v>
      </c>
      <c r="F4" s="45"/>
      <c r="G4" s="44" t="s">
        <v>5</v>
      </c>
      <c r="I4"/>
      <c r="J4"/>
      <c r="K4"/>
    </row>
    <row r="5" spans="1:11" x14ac:dyDescent="0.2">
      <c r="A5" s="3"/>
      <c r="B5" s="1" t="s">
        <v>76</v>
      </c>
      <c r="C5" s="10"/>
      <c r="D5" s="3"/>
      <c r="E5" s="2"/>
      <c r="I5"/>
      <c r="J5"/>
      <c r="K5"/>
    </row>
    <row r="6" spans="1:11" x14ac:dyDescent="0.2">
      <c r="A6" s="1" t="s">
        <v>0</v>
      </c>
      <c r="B6" s="1" t="s">
        <v>348</v>
      </c>
      <c r="C6" s="9" t="s">
        <v>2</v>
      </c>
      <c r="D6" s="2" t="s">
        <v>3</v>
      </c>
      <c r="E6" s="2"/>
      <c r="F6" s="39"/>
      <c r="G6" s="39"/>
      <c r="I6"/>
      <c r="J6"/>
      <c r="K6"/>
    </row>
    <row r="7" spans="1:11" x14ac:dyDescent="0.2">
      <c r="A7" s="4">
        <v>1</v>
      </c>
      <c r="B7" s="3" t="s">
        <v>347</v>
      </c>
      <c r="C7" s="10" t="s">
        <v>15</v>
      </c>
      <c r="D7" s="35">
        <v>9.58</v>
      </c>
      <c r="E7" s="4">
        <v>25</v>
      </c>
      <c r="F7" s="37"/>
      <c r="G7" s="37"/>
      <c r="I7"/>
      <c r="J7"/>
      <c r="K7"/>
    </row>
    <row r="8" spans="1:11" x14ac:dyDescent="0.2">
      <c r="A8" s="4"/>
      <c r="B8" s="3"/>
      <c r="C8" s="10"/>
      <c r="D8" s="35"/>
      <c r="E8" s="2"/>
      <c r="F8" s="37"/>
      <c r="G8" s="37"/>
      <c r="I8"/>
      <c r="J8"/>
      <c r="K8"/>
    </row>
    <row r="9" spans="1:11" x14ac:dyDescent="0.2">
      <c r="A9" s="3"/>
      <c r="B9" s="1" t="s">
        <v>76</v>
      </c>
      <c r="C9" s="10"/>
      <c r="D9" s="3"/>
      <c r="E9" s="2"/>
      <c r="F9" s="37"/>
      <c r="G9" s="37"/>
      <c r="I9"/>
      <c r="J9"/>
      <c r="K9"/>
    </row>
    <row r="10" spans="1:11" x14ac:dyDescent="0.2">
      <c r="A10" s="1" t="s">
        <v>0</v>
      </c>
      <c r="B10" s="1" t="s">
        <v>50</v>
      </c>
      <c r="C10" s="9" t="s">
        <v>2</v>
      </c>
      <c r="D10" s="2" t="s">
        <v>3</v>
      </c>
      <c r="E10" s="2"/>
      <c r="F10" s="37"/>
      <c r="G10" s="37"/>
      <c r="I10"/>
      <c r="J10"/>
      <c r="K10"/>
    </row>
    <row r="11" spans="1:11" x14ac:dyDescent="0.2">
      <c r="A11" s="4">
        <v>1</v>
      </c>
      <c r="B11" s="72" t="s">
        <v>349</v>
      </c>
      <c r="C11" s="73" t="s">
        <v>10</v>
      </c>
      <c r="D11" s="35">
        <v>9.41</v>
      </c>
      <c r="E11" s="4">
        <v>25</v>
      </c>
      <c r="F11" s="37"/>
      <c r="G11" s="37"/>
      <c r="I11"/>
      <c r="J11"/>
      <c r="K11"/>
    </row>
    <row r="12" spans="1:11" x14ac:dyDescent="0.2">
      <c r="A12" s="4"/>
      <c r="B12" s="3"/>
      <c r="C12" s="10"/>
      <c r="D12" s="35"/>
      <c r="E12" s="2"/>
      <c r="F12" s="37"/>
      <c r="G12" s="37"/>
      <c r="I12"/>
      <c r="J12"/>
      <c r="K12"/>
    </row>
    <row r="13" spans="1:11" x14ac:dyDescent="0.2">
      <c r="B13" s="1" t="s">
        <v>8</v>
      </c>
      <c r="E13" s="42"/>
      <c r="F13" s="37"/>
      <c r="G13" s="37"/>
      <c r="I13"/>
      <c r="J13"/>
      <c r="K13"/>
    </row>
    <row r="14" spans="1:11" x14ac:dyDescent="0.2">
      <c r="A14" s="1" t="s">
        <v>0</v>
      </c>
      <c r="B14" s="1" t="s">
        <v>52</v>
      </c>
      <c r="C14" s="9" t="s">
        <v>2</v>
      </c>
      <c r="D14" s="9" t="s">
        <v>3</v>
      </c>
      <c r="E14" s="39" t="s">
        <v>4</v>
      </c>
      <c r="F14" s="37"/>
      <c r="G14" s="37"/>
      <c r="I14"/>
      <c r="J14"/>
      <c r="K14"/>
    </row>
    <row r="15" spans="1:11" x14ac:dyDescent="0.2">
      <c r="A15" s="4">
        <v>1</v>
      </c>
      <c r="B15" s="75" t="s">
        <v>345</v>
      </c>
      <c r="C15" s="73" t="s">
        <v>14</v>
      </c>
      <c r="D15" s="74">
        <v>7.21</v>
      </c>
      <c r="E15" s="76">
        <v>25</v>
      </c>
      <c r="F15" s="40"/>
      <c r="H15"/>
      <c r="I15"/>
      <c r="J15"/>
      <c r="K15"/>
    </row>
    <row r="16" spans="1:11" x14ac:dyDescent="0.2">
      <c r="A16" s="4">
        <v>2</v>
      </c>
      <c r="B16" s="75" t="s">
        <v>23</v>
      </c>
      <c r="C16" s="73" t="s">
        <v>24</v>
      </c>
      <c r="D16" s="74">
        <v>7.57</v>
      </c>
      <c r="E16" s="76">
        <v>20</v>
      </c>
      <c r="F16" s="41"/>
      <c r="H16"/>
      <c r="I16"/>
      <c r="J16"/>
      <c r="K16"/>
    </row>
    <row r="17" spans="1:11" x14ac:dyDescent="0.2">
      <c r="A17" s="4">
        <v>3</v>
      </c>
      <c r="B17" s="75" t="s">
        <v>353</v>
      </c>
      <c r="C17" s="73" t="s">
        <v>14</v>
      </c>
      <c r="D17" s="74">
        <v>8.15</v>
      </c>
      <c r="E17" s="76">
        <v>17</v>
      </c>
      <c r="F17" s="37"/>
      <c r="H17"/>
      <c r="I17"/>
      <c r="J17"/>
      <c r="K17"/>
    </row>
    <row r="18" spans="1:11" x14ac:dyDescent="0.2">
      <c r="A18" s="77">
        <v>4</v>
      </c>
      <c r="B18" s="75" t="s">
        <v>113</v>
      </c>
      <c r="C18" s="73" t="s">
        <v>14</v>
      </c>
      <c r="D18" s="74">
        <v>8.1999999999999993</v>
      </c>
      <c r="E18" s="76">
        <v>15</v>
      </c>
      <c r="F18" s="37"/>
      <c r="H18"/>
      <c r="I18"/>
      <c r="J18"/>
      <c r="K18"/>
    </row>
    <row r="19" spans="1:11" x14ac:dyDescent="0.2">
      <c r="A19" s="2">
        <v>5</v>
      </c>
      <c r="B19" s="75" t="s">
        <v>354</v>
      </c>
      <c r="C19" s="23" t="s">
        <v>24</v>
      </c>
      <c r="D19" s="80">
        <v>8.2200000000000006</v>
      </c>
      <c r="E19" s="76">
        <v>14</v>
      </c>
      <c r="F19" s="37"/>
      <c r="G19" s="37"/>
      <c r="I19"/>
      <c r="J19"/>
      <c r="K19"/>
    </row>
    <row r="20" spans="1:11" x14ac:dyDescent="0.2">
      <c r="A20" s="2">
        <v>6</v>
      </c>
      <c r="B20" s="75" t="s">
        <v>77</v>
      </c>
      <c r="C20" s="23" t="s">
        <v>24</v>
      </c>
      <c r="D20" s="80">
        <v>9.36</v>
      </c>
      <c r="E20" s="76">
        <v>13</v>
      </c>
      <c r="F20" s="37"/>
      <c r="G20" s="37"/>
      <c r="I20"/>
      <c r="J20"/>
      <c r="K20"/>
    </row>
    <row r="21" spans="1:11" x14ac:dyDescent="0.2">
      <c r="A21" s="77">
        <v>7</v>
      </c>
      <c r="B21" s="75" t="s">
        <v>352</v>
      </c>
      <c r="C21" s="73" t="s">
        <v>24</v>
      </c>
      <c r="D21" s="74">
        <v>10.25</v>
      </c>
      <c r="E21" s="76">
        <v>12</v>
      </c>
      <c r="F21" s="37"/>
      <c r="H21"/>
      <c r="I21"/>
      <c r="J21"/>
      <c r="K21"/>
    </row>
    <row r="22" spans="1:11" x14ac:dyDescent="0.2">
      <c r="E22" s="37"/>
      <c r="F22" s="37"/>
      <c r="G22" s="37"/>
      <c r="I22" s="2"/>
      <c r="J22"/>
      <c r="K22"/>
    </row>
    <row r="23" spans="1:11" x14ac:dyDescent="0.2">
      <c r="B23" s="1" t="s">
        <v>8</v>
      </c>
      <c r="F23" s="37"/>
      <c r="G23" s="37"/>
      <c r="I23" s="2"/>
      <c r="J23"/>
      <c r="K23"/>
    </row>
    <row r="24" spans="1:11" x14ac:dyDescent="0.2">
      <c r="A24" s="1" t="s">
        <v>0</v>
      </c>
      <c r="B24" s="1" t="s">
        <v>53</v>
      </c>
      <c r="C24" s="9" t="s">
        <v>2</v>
      </c>
      <c r="D24" s="9" t="s">
        <v>3</v>
      </c>
      <c r="E24" s="39" t="s">
        <v>4</v>
      </c>
      <c r="F24" s="37"/>
      <c r="G24" s="37"/>
      <c r="I24" s="2"/>
      <c r="J24"/>
      <c r="K24"/>
    </row>
    <row r="25" spans="1:11" x14ac:dyDescent="0.2">
      <c r="A25" s="4">
        <v>1</v>
      </c>
      <c r="B25" s="72" t="s">
        <v>26</v>
      </c>
      <c r="C25" s="73" t="s">
        <v>24</v>
      </c>
      <c r="D25" s="79">
        <v>8.4</v>
      </c>
      <c r="E25" s="37">
        <v>25</v>
      </c>
      <c r="I25" s="2"/>
      <c r="J25"/>
      <c r="K25"/>
    </row>
    <row r="26" spans="1:11" x14ac:dyDescent="0.2">
      <c r="A26" s="4">
        <v>2</v>
      </c>
      <c r="B26" s="72" t="s">
        <v>357</v>
      </c>
      <c r="C26" s="73" t="s">
        <v>14</v>
      </c>
      <c r="D26" s="79">
        <v>8.4600000000000009</v>
      </c>
      <c r="E26" s="37">
        <v>20</v>
      </c>
      <c r="I26" s="2"/>
      <c r="J26"/>
      <c r="K26"/>
    </row>
    <row r="27" spans="1:11" x14ac:dyDescent="0.2">
      <c r="A27" s="4">
        <v>3</v>
      </c>
      <c r="B27" s="72" t="s">
        <v>355</v>
      </c>
      <c r="C27" s="73" t="s">
        <v>24</v>
      </c>
      <c r="D27" s="79">
        <v>8.56</v>
      </c>
      <c r="E27" s="37">
        <v>17</v>
      </c>
      <c r="I27" s="2"/>
      <c r="J27"/>
      <c r="K27"/>
    </row>
    <row r="28" spans="1:11" x14ac:dyDescent="0.2">
      <c r="A28" s="4">
        <v>4</v>
      </c>
      <c r="B28" s="72" t="s">
        <v>46</v>
      </c>
      <c r="C28" s="73" t="s">
        <v>24</v>
      </c>
      <c r="D28" s="79">
        <v>9.07</v>
      </c>
      <c r="E28" s="37">
        <v>15</v>
      </c>
      <c r="I28" s="2"/>
      <c r="J28"/>
      <c r="K28"/>
    </row>
    <row r="29" spans="1:11" x14ac:dyDescent="0.2">
      <c r="A29" s="4">
        <v>5</v>
      </c>
      <c r="B29" s="72" t="s">
        <v>48</v>
      </c>
      <c r="C29" s="73" t="s">
        <v>24</v>
      </c>
      <c r="D29" s="79">
        <v>9.1300000000000008</v>
      </c>
      <c r="E29" s="37">
        <v>14</v>
      </c>
      <c r="G29" s="46"/>
      <c r="I29" s="46"/>
    </row>
    <row r="30" spans="1:11" x14ac:dyDescent="0.2">
      <c r="A30" s="4">
        <v>6</v>
      </c>
      <c r="B30" s="72" t="s">
        <v>358</v>
      </c>
      <c r="C30" s="73" t="s">
        <v>24</v>
      </c>
      <c r="D30" s="79">
        <v>9.1999999999999993</v>
      </c>
      <c r="E30" s="37">
        <v>13</v>
      </c>
      <c r="G30" s="46"/>
      <c r="H30" s="47"/>
      <c r="I30" s="46"/>
    </row>
    <row r="31" spans="1:11" x14ac:dyDescent="0.2">
      <c r="A31" s="4">
        <v>7</v>
      </c>
      <c r="B31" s="72" t="s">
        <v>129</v>
      </c>
      <c r="C31" s="73" t="s">
        <v>24</v>
      </c>
      <c r="D31" s="79">
        <v>9.2200000000000006</v>
      </c>
      <c r="E31" s="37">
        <v>12</v>
      </c>
      <c r="G31" s="46"/>
      <c r="H31" s="47"/>
      <c r="I31" s="46"/>
    </row>
    <row r="32" spans="1:11" x14ac:dyDescent="0.2">
      <c r="A32" s="4">
        <v>8</v>
      </c>
      <c r="B32" s="72" t="s">
        <v>44</v>
      </c>
      <c r="C32" s="73" t="s">
        <v>14</v>
      </c>
      <c r="D32" s="79">
        <v>10.32</v>
      </c>
      <c r="E32" s="37">
        <v>11</v>
      </c>
      <c r="H32" s="47"/>
      <c r="I32" s="46"/>
    </row>
    <row r="33" spans="1:11" x14ac:dyDescent="0.2">
      <c r="A33" s="4">
        <v>9</v>
      </c>
      <c r="B33" s="72" t="s">
        <v>343</v>
      </c>
      <c r="C33" s="73" t="s">
        <v>24</v>
      </c>
      <c r="D33" s="79">
        <v>10.33</v>
      </c>
      <c r="E33" s="37">
        <v>10</v>
      </c>
      <c r="H33" s="47"/>
    </row>
    <row r="34" spans="1:11" x14ac:dyDescent="0.2">
      <c r="A34" s="4">
        <v>10</v>
      </c>
      <c r="B34" s="72" t="s">
        <v>19</v>
      </c>
      <c r="C34" s="73" t="s">
        <v>14</v>
      </c>
      <c r="D34" s="79">
        <v>10.53</v>
      </c>
      <c r="E34" s="37">
        <v>9</v>
      </c>
      <c r="H34" s="47"/>
    </row>
    <row r="35" spans="1:11" x14ac:dyDescent="0.2">
      <c r="A35" s="4">
        <v>11</v>
      </c>
      <c r="B35" s="72" t="s">
        <v>356</v>
      </c>
      <c r="C35" s="73" t="s">
        <v>14</v>
      </c>
      <c r="D35" s="79">
        <v>12.08</v>
      </c>
      <c r="E35" s="37">
        <v>8</v>
      </c>
      <c r="H35" s="47"/>
    </row>
    <row r="36" spans="1:11" x14ac:dyDescent="0.2">
      <c r="B36" s="15"/>
      <c r="C36" s="29"/>
      <c r="D36" s="29"/>
      <c r="E36" s="37"/>
    </row>
    <row r="37" spans="1:11" x14ac:dyDescent="0.2">
      <c r="B37" s="1" t="s">
        <v>12</v>
      </c>
    </row>
    <row r="38" spans="1:11" x14ac:dyDescent="0.2">
      <c r="A38" s="1" t="s">
        <v>0</v>
      </c>
      <c r="B38" s="1" t="s">
        <v>75</v>
      </c>
      <c r="C38" s="9" t="s">
        <v>2</v>
      </c>
      <c r="D38" s="9" t="s">
        <v>3</v>
      </c>
      <c r="E38" s="39" t="s">
        <v>4</v>
      </c>
    </row>
    <row r="39" spans="1:11" x14ac:dyDescent="0.2">
      <c r="A39" s="4">
        <v>1</v>
      </c>
      <c r="B39" s="72" t="s">
        <v>79</v>
      </c>
      <c r="C39" s="73" t="s">
        <v>31</v>
      </c>
      <c r="D39" s="79">
        <v>5.33</v>
      </c>
      <c r="E39" s="37">
        <v>25</v>
      </c>
    </row>
    <row r="40" spans="1:11" x14ac:dyDescent="0.2">
      <c r="A40" s="4">
        <v>2</v>
      </c>
      <c r="B40" s="72" t="s">
        <v>58</v>
      </c>
      <c r="C40" s="73" t="s">
        <v>31</v>
      </c>
      <c r="D40" s="79">
        <v>5.36</v>
      </c>
      <c r="E40" s="37">
        <v>20</v>
      </c>
    </row>
    <row r="41" spans="1:11" x14ac:dyDescent="0.2">
      <c r="A41" s="4">
        <v>3</v>
      </c>
      <c r="B41" s="72" t="s">
        <v>80</v>
      </c>
      <c r="C41" s="73" t="s">
        <v>31</v>
      </c>
      <c r="D41" s="79">
        <v>5.43</v>
      </c>
      <c r="E41" s="37">
        <v>17</v>
      </c>
    </row>
    <row r="42" spans="1:11" x14ac:dyDescent="0.2">
      <c r="A42" s="4">
        <v>4</v>
      </c>
      <c r="B42" s="72" t="s">
        <v>32</v>
      </c>
      <c r="C42" s="73" t="s">
        <v>31</v>
      </c>
      <c r="D42" s="79">
        <v>5.5</v>
      </c>
      <c r="E42" s="37">
        <v>15</v>
      </c>
    </row>
    <row r="43" spans="1:11" x14ac:dyDescent="0.2">
      <c r="A43" s="4">
        <v>5</v>
      </c>
      <c r="B43" s="72" t="s">
        <v>139</v>
      </c>
      <c r="C43" s="73" t="s">
        <v>31</v>
      </c>
      <c r="D43" s="79">
        <v>6.08</v>
      </c>
      <c r="E43" s="37">
        <v>14</v>
      </c>
    </row>
    <row r="44" spans="1:11" x14ac:dyDescent="0.2">
      <c r="A44" s="4">
        <v>6</v>
      </c>
      <c r="B44" s="72" t="s">
        <v>82</v>
      </c>
      <c r="C44" s="73" t="s">
        <v>31</v>
      </c>
      <c r="D44" s="79">
        <v>6.23</v>
      </c>
      <c r="E44" s="37">
        <v>13</v>
      </c>
      <c r="J44" s="48"/>
      <c r="K44" s="49"/>
    </row>
    <row r="45" spans="1:11" x14ac:dyDescent="0.2">
      <c r="A45" s="4">
        <v>7</v>
      </c>
      <c r="B45" s="72" t="s">
        <v>30</v>
      </c>
      <c r="C45" s="73" t="s">
        <v>31</v>
      </c>
      <c r="D45" s="79">
        <v>6.27</v>
      </c>
      <c r="E45" s="37">
        <v>12</v>
      </c>
      <c r="J45" s="48"/>
      <c r="K45" s="49"/>
    </row>
    <row r="46" spans="1:11" x14ac:dyDescent="0.2">
      <c r="A46" s="4">
        <v>8</v>
      </c>
      <c r="B46" s="72" t="s">
        <v>59</v>
      </c>
      <c r="C46" s="73" t="s">
        <v>31</v>
      </c>
      <c r="D46" s="79">
        <v>6.28</v>
      </c>
      <c r="E46" s="37">
        <v>11</v>
      </c>
      <c r="J46" s="48"/>
      <c r="K46" s="49"/>
    </row>
    <row r="47" spans="1:11" x14ac:dyDescent="0.2">
      <c r="A47" s="4">
        <v>9</v>
      </c>
      <c r="B47" s="72" t="s">
        <v>47</v>
      </c>
      <c r="C47" s="73" t="s">
        <v>31</v>
      </c>
      <c r="D47" s="79">
        <v>6.34</v>
      </c>
      <c r="E47" s="37">
        <v>10</v>
      </c>
      <c r="J47" s="48"/>
      <c r="K47" s="49"/>
    </row>
    <row r="48" spans="1:11" x14ac:dyDescent="0.2">
      <c r="A48" s="4">
        <v>10</v>
      </c>
      <c r="B48" s="72" t="s">
        <v>359</v>
      </c>
      <c r="C48" s="73" t="s">
        <v>31</v>
      </c>
      <c r="D48" s="79">
        <v>6.38</v>
      </c>
      <c r="E48" s="37">
        <v>9</v>
      </c>
      <c r="J48" s="48"/>
      <c r="K48" s="49"/>
    </row>
    <row r="49" spans="1:11" x14ac:dyDescent="0.2">
      <c r="A49" s="4">
        <v>11</v>
      </c>
      <c r="B49" s="72" t="s">
        <v>140</v>
      </c>
      <c r="C49" s="73" t="s">
        <v>31</v>
      </c>
      <c r="D49" s="79">
        <v>6.41</v>
      </c>
      <c r="E49" s="37">
        <v>8</v>
      </c>
      <c r="J49" s="48"/>
      <c r="K49" s="49"/>
    </row>
    <row r="50" spans="1:11" x14ac:dyDescent="0.2">
      <c r="A50" s="4">
        <v>12</v>
      </c>
      <c r="B50" s="72" t="s">
        <v>141</v>
      </c>
      <c r="C50" s="73" t="s">
        <v>31</v>
      </c>
      <c r="D50" s="79">
        <v>6.43</v>
      </c>
      <c r="E50" s="37">
        <v>7</v>
      </c>
      <c r="J50" s="48"/>
      <c r="K50" s="49"/>
    </row>
    <row r="51" spans="1:11" x14ac:dyDescent="0.2">
      <c r="B51" s="3"/>
      <c r="C51" s="10"/>
      <c r="D51" s="10"/>
      <c r="E51" s="37"/>
      <c r="J51" s="48"/>
      <c r="K51" s="49"/>
    </row>
    <row r="52" spans="1:11" x14ac:dyDescent="0.2">
      <c r="B52" s="1" t="s">
        <v>12</v>
      </c>
      <c r="J52" s="48"/>
      <c r="K52" s="49"/>
    </row>
    <row r="53" spans="1:11" x14ac:dyDescent="0.2">
      <c r="A53" s="1" t="s">
        <v>0</v>
      </c>
      <c r="B53" s="1" t="s">
        <v>55</v>
      </c>
      <c r="C53" s="9" t="s">
        <v>2</v>
      </c>
      <c r="D53" s="9" t="s">
        <v>3</v>
      </c>
      <c r="E53" s="39" t="s">
        <v>4</v>
      </c>
      <c r="J53" s="48"/>
      <c r="K53" s="49"/>
    </row>
    <row r="54" spans="1:11" x14ac:dyDescent="0.2">
      <c r="A54" s="4">
        <v>1</v>
      </c>
      <c r="B54" s="72" t="s">
        <v>34</v>
      </c>
      <c r="C54" s="73" t="s">
        <v>31</v>
      </c>
      <c r="D54" s="79">
        <v>5.28</v>
      </c>
      <c r="E54" s="37">
        <v>25</v>
      </c>
      <c r="J54" s="48"/>
      <c r="K54" s="49"/>
    </row>
    <row r="55" spans="1:11" x14ac:dyDescent="0.2">
      <c r="A55" s="4">
        <v>2</v>
      </c>
      <c r="B55" s="72" t="s">
        <v>35</v>
      </c>
      <c r="C55" s="73" t="s">
        <v>31</v>
      </c>
      <c r="D55" s="79">
        <v>5.51</v>
      </c>
      <c r="E55" s="37">
        <v>20</v>
      </c>
    </row>
    <row r="56" spans="1:11" x14ac:dyDescent="0.2">
      <c r="A56" s="4">
        <v>3</v>
      </c>
      <c r="B56" s="72" t="s">
        <v>83</v>
      </c>
      <c r="C56" s="73" t="s">
        <v>31</v>
      </c>
      <c r="D56" s="79">
        <v>5.56</v>
      </c>
      <c r="E56" s="37">
        <v>17</v>
      </c>
      <c r="J56" s="48"/>
      <c r="K56" s="49"/>
    </row>
    <row r="57" spans="1:11" x14ac:dyDescent="0.2">
      <c r="A57" s="4">
        <v>4</v>
      </c>
      <c r="B57" s="72" t="s">
        <v>340</v>
      </c>
      <c r="C57" s="73" t="s">
        <v>31</v>
      </c>
      <c r="D57" s="79">
        <v>6.25</v>
      </c>
      <c r="E57" s="37">
        <v>15</v>
      </c>
      <c r="J57" s="48"/>
      <c r="K57" s="49"/>
    </row>
    <row r="58" spans="1:11" x14ac:dyDescent="0.2">
      <c r="A58" s="4">
        <v>5</v>
      </c>
      <c r="B58" s="72" t="s">
        <v>341</v>
      </c>
      <c r="C58" s="73" t="s">
        <v>31</v>
      </c>
      <c r="D58" s="79">
        <v>6.26</v>
      </c>
      <c r="E58" s="37">
        <v>14</v>
      </c>
      <c r="J58" s="48"/>
      <c r="K58" s="49"/>
    </row>
    <row r="59" spans="1:11" x14ac:dyDescent="0.2">
      <c r="A59" s="4">
        <v>6</v>
      </c>
      <c r="B59" s="72" t="s">
        <v>84</v>
      </c>
      <c r="C59" s="73" t="s">
        <v>31</v>
      </c>
      <c r="D59" s="79">
        <v>6.45</v>
      </c>
      <c r="E59" s="37">
        <v>13</v>
      </c>
      <c r="J59" s="48"/>
      <c r="K59" s="49"/>
    </row>
    <row r="60" spans="1:11" x14ac:dyDescent="0.2">
      <c r="A60" s="4">
        <v>7</v>
      </c>
      <c r="B60" s="81" t="s">
        <v>360</v>
      </c>
      <c r="C60" s="73" t="s">
        <v>31</v>
      </c>
      <c r="D60" s="79">
        <v>7.2</v>
      </c>
      <c r="E60" s="37">
        <v>12</v>
      </c>
      <c r="J60" s="48"/>
      <c r="K60" s="49"/>
    </row>
    <row r="61" spans="1:11" x14ac:dyDescent="0.2">
      <c r="B61" s="3"/>
      <c r="C61" s="10"/>
      <c r="D61" s="10"/>
      <c r="E61" s="37"/>
      <c r="J61" s="48"/>
      <c r="K61" s="49"/>
    </row>
    <row r="62" spans="1:11" x14ac:dyDescent="0.2">
      <c r="B62" s="1" t="s">
        <v>12</v>
      </c>
      <c r="J62" s="48"/>
      <c r="K62" s="49"/>
    </row>
    <row r="63" spans="1:11" x14ac:dyDescent="0.2">
      <c r="A63" s="1" t="s">
        <v>0</v>
      </c>
      <c r="B63" s="1" t="s">
        <v>56</v>
      </c>
      <c r="C63" s="9" t="s">
        <v>2</v>
      </c>
      <c r="D63" s="9" t="s">
        <v>3</v>
      </c>
      <c r="E63" s="39" t="s">
        <v>4</v>
      </c>
      <c r="J63" s="48"/>
      <c r="K63" s="49"/>
    </row>
    <row r="64" spans="1:11" x14ac:dyDescent="0.2">
      <c r="A64" s="77">
        <v>1</v>
      </c>
      <c r="B64" s="72" t="s">
        <v>85</v>
      </c>
      <c r="C64" s="73" t="s">
        <v>37</v>
      </c>
      <c r="D64" s="79">
        <v>5.5</v>
      </c>
      <c r="E64" s="37">
        <v>25</v>
      </c>
      <c r="J64" s="48"/>
      <c r="K64" s="49"/>
    </row>
    <row r="65" spans="1:11" x14ac:dyDescent="0.2">
      <c r="A65" s="77">
        <v>2</v>
      </c>
      <c r="B65" s="72" t="s">
        <v>338</v>
      </c>
      <c r="C65" s="73" t="s">
        <v>37</v>
      </c>
      <c r="D65" s="79">
        <v>5.58</v>
      </c>
      <c r="E65" s="37">
        <v>20</v>
      </c>
      <c r="J65" s="48"/>
      <c r="K65" s="49"/>
    </row>
    <row r="66" spans="1:11" x14ac:dyDescent="0.2">
      <c r="A66" s="77">
        <v>3</v>
      </c>
      <c r="B66" s="72" t="s">
        <v>60</v>
      </c>
      <c r="C66" s="73" t="s">
        <v>37</v>
      </c>
      <c r="D66" s="79">
        <v>6.14</v>
      </c>
      <c r="E66" s="37">
        <v>17</v>
      </c>
      <c r="J66" s="48"/>
      <c r="K66" s="49"/>
    </row>
    <row r="67" spans="1:11" x14ac:dyDescent="0.2">
      <c r="A67" s="77">
        <v>4</v>
      </c>
      <c r="B67" s="72" t="s">
        <v>166</v>
      </c>
      <c r="C67" s="73" t="s">
        <v>37</v>
      </c>
      <c r="D67" s="79">
        <v>6.26</v>
      </c>
      <c r="E67" s="37">
        <v>15</v>
      </c>
      <c r="J67" s="48"/>
      <c r="K67" s="49"/>
    </row>
    <row r="68" spans="1:11" x14ac:dyDescent="0.2">
      <c r="A68" s="77">
        <v>5</v>
      </c>
      <c r="B68" s="72" t="s">
        <v>62</v>
      </c>
      <c r="C68" s="73" t="s">
        <v>37</v>
      </c>
      <c r="D68" s="79">
        <v>6.52</v>
      </c>
      <c r="E68" s="37">
        <v>14</v>
      </c>
      <c r="J68" s="48"/>
      <c r="K68" s="49"/>
    </row>
    <row r="69" spans="1:11" x14ac:dyDescent="0.2">
      <c r="A69" s="77">
        <v>6</v>
      </c>
      <c r="B69" s="72" t="s">
        <v>337</v>
      </c>
      <c r="C69" s="73" t="s">
        <v>37</v>
      </c>
      <c r="D69" s="79">
        <v>6.53</v>
      </c>
      <c r="E69" s="37">
        <v>13</v>
      </c>
      <c r="J69" s="48"/>
      <c r="K69" s="49"/>
    </row>
    <row r="70" spans="1:11" x14ac:dyDescent="0.2">
      <c r="A70" s="77">
        <v>7</v>
      </c>
      <c r="B70" s="72" t="s">
        <v>361</v>
      </c>
      <c r="C70" s="73" t="s">
        <v>37</v>
      </c>
      <c r="D70" s="79">
        <v>6.56</v>
      </c>
      <c r="E70" s="37">
        <v>12</v>
      </c>
      <c r="J70" s="48"/>
      <c r="K70" s="49"/>
    </row>
    <row r="71" spans="1:11" x14ac:dyDescent="0.2">
      <c r="A71" s="77">
        <v>8</v>
      </c>
      <c r="B71" s="72" t="s">
        <v>363</v>
      </c>
      <c r="C71" s="73" t="s">
        <v>37</v>
      </c>
      <c r="D71" s="79">
        <v>6.58</v>
      </c>
      <c r="E71" s="37">
        <v>11</v>
      </c>
      <c r="J71" s="48"/>
      <c r="K71" s="49"/>
    </row>
    <row r="72" spans="1:11" x14ac:dyDescent="0.2">
      <c r="A72" s="77">
        <v>9</v>
      </c>
      <c r="B72" s="72" t="s">
        <v>362</v>
      </c>
      <c r="C72" s="73" t="s">
        <v>37</v>
      </c>
      <c r="D72" s="79">
        <v>7.02</v>
      </c>
      <c r="E72" s="37">
        <v>10</v>
      </c>
      <c r="J72" s="48"/>
      <c r="K72" s="49"/>
    </row>
    <row r="73" spans="1:11" x14ac:dyDescent="0.2">
      <c r="A73" s="77">
        <v>10</v>
      </c>
      <c r="B73" s="72" t="s">
        <v>175</v>
      </c>
      <c r="C73" s="73" t="s">
        <v>37</v>
      </c>
      <c r="D73" s="79">
        <v>7.06</v>
      </c>
      <c r="E73" s="37">
        <v>9</v>
      </c>
      <c r="J73" s="31"/>
      <c r="K73" s="49"/>
    </row>
    <row r="74" spans="1:11" x14ac:dyDescent="0.2">
      <c r="A74" s="77">
        <v>11</v>
      </c>
      <c r="B74" s="72" t="s">
        <v>177</v>
      </c>
      <c r="C74" s="73" t="s">
        <v>37</v>
      </c>
      <c r="D74" s="82">
        <v>7.1</v>
      </c>
      <c r="E74" s="37">
        <v>8</v>
      </c>
      <c r="J74" s="49"/>
      <c r="K74" s="49"/>
    </row>
    <row r="75" spans="1:11" x14ac:dyDescent="0.2">
      <c r="A75" s="77">
        <v>12</v>
      </c>
      <c r="B75" s="72" t="s">
        <v>181</v>
      </c>
      <c r="C75" s="73" t="s">
        <v>37</v>
      </c>
      <c r="D75" s="79">
        <v>7.27</v>
      </c>
      <c r="E75" s="37">
        <v>7</v>
      </c>
      <c r="J75" s="48"/>
      <c r="K75" s="49"/>
    </row>
    <row r="76" spans="1:11" x14ac:dyDescent="0.2">
      <c r="A76" s="77">
        <v>13</v>
      </c>
      <c r="B76" s="72" t="s">
        <v>364</v>
      </c>
      <c r="C76" s="73" t="s">
        <v>37</v>
      </c>
      <c r="D76" s="82">
        <v>8.0500000000000007</v>
      </c>
      <c r="E76" s="37">
        <v>6</v>
      </c>
      <c r="J76" s="48"/>
      <c r="K76" s="49"/>
    </row>
    <row r="77" spans="1:11" x14ac:dyDescent="0.2">
      <c r="E77" s="37"/>
      <c r="J77" s="48"/>
      <c r="K77" s="49"/>
    </row>
    <row r="78" spans="1:11" x14ac:dyDescent="0.2">
      <c r="B78" s="1" t="s">
        <v>12</v>
      </c>
      <c r="E78" s="42"/>
      <c r="J78" s="48"/>
      <c r="K78" s="49"/>
    </row>
    <row r="79" spans="1:11" x14ac:dyDescent="0.2">
      <c r="A79" s="1" t="s">
        <v>0</v>
      </c>
      <c r="B79" s="1" t="s">
        <v>57</v>
      </c>
      <c r="C79" s="9" t="s">
        <v>2</v>
      </c>
      <c r="D79" s="9" t="s">
        <v>3</v>
      </c>
      <c r="E79" s="39" t="s">
        <v>4</v>
      </c>
      <c r="J79" s="48"/>
      <c r="K79" s="49"/>
    </row>
    <row r="80" spans="1:11" x14ac:dyDescent="0.2">
      <c r="A80" s="4">
        <v>1</v>
      </c>
      <c r="B80" s="72" t="s">
        <v>88</v>
      </c>
      <c r="C80" s="73" t="s">
        <v>37</v>
      </c>
      <c r="D80" s="79">
        <v>6.4</v>
      </c>
      <c r="E80" s="37">
        <v>25</v>
      </c>
      <c r="J80" s="48"/>
      <c r="K80" s="49"/>
    </row>
    <row r="81" spans="1:11" x14ac:dyDescent="0.2">
      <c r="A81" s="4">
        <v>2</v>
      </c>
      <c r="B81" s="72" t="s">
        <v>89</v>
      </c>
      <c r="C81" s="73" t="s">
        <v>37</v>
      </c>
      <c r="D81" s="79">
        <v>6.42</v>
      </c>
      <c r="E81" s="37">
        <v>20</v>
      </c>
      <c r="J81" s="48"/>
      <c r="K81" s="49"/>
    </row>
    <row r="82" spans="1:11" x14ac:dyDescent="0.2">
      <c r="A82" s="4">
        <v>3</v>
      </c>
      <c r="B82" s="72" t="s">
        <v>185</v>
      </c>
      <c r="C82" s="73" t="s">
        <v>37</v>
      </c>
      <c r="D82" s="79">
        <v>6.48</v>
      </c>
      <c r="E82" s="37">
        <v>17</v>
      </c>
      <c r="J82" s="48"/>
      <c r="K82" s="49"/>
    </row>
    <row r="83" spans="1:11" x14ac:dyDescent="0.2">
      <c r="A83" s="4">
        <v>4</v>
      </c>
      <c r="B83" s="72" t="s">
        <v>39</v>
      </c>
      <c r="C83" s="73" t="s">
        <v>37</v>
      </c>
      <c r="D83" s="79">
        <v>7.16</v>
      </c>
      <c r="E83" s="37">
        <v>15</v>
      </c>
      <c r="J83" s="48"/>
      <c r="K83" s="49"/>
    </row>
    <row r="84" spans="1:11" x14ac:dyDescent="0.2">
      <c r="A84" s="4">
        <v>5</v>
      </c>
      <c r="B84" s="72" t="s">
        <v>87</v>
      </c>
      <c r="C84" s="73" t="s">
        <v>37</v>
      </c>
      <c r="D84" s="79">
        <v>7.26</v>
      </c>
      <c r="E84" s="37">
        <v>14</v>
      </c>
      <c r="J84" s="48"/>
      <c r="K84" s="49"/>
    </row>
    <row r="85" spans="1:11" x14ac:dyDescent="0.2">
      <c r="A85" s="4">
        <v>6</v>
      </c>
      <c r="B85" s="72" t="s">
        <v>187</v>
      </c>
      <c r="C85" s="73" t="s">
        <v>37</v>
      </c>
      <c r="D85" s="79">
        <v>7.29</v>
      </c>
      <c r="E85" s="37">
        <v>13</v>
      </c>
      <c r="J85" s="48"/>
      <c r="K85" s="49"/>
    </row>
    <row r="86" spans="1:11" x14ac:dyDescent="0.2">
      <c r="A86" s="4">
        <v>7</v>
      </c>
      <c r="B86" s="72" t="s">
        <v>86</v>
      </c>
      <c r="C86" s="73" t="s">
        <v>37</v>
      </c>
      <c r="D86" s="79">
        <v>7.34</v>
      </c>
      <c r="E86" s="37">
        <v>12</v>
      </c>
      <c r="J86" s="48"/>
      <c r="K86" s="49"/>
    </row>
    <row r="87" spans="1:11" x14ac:dyDescent="0.2">
      <c r="A87" s="4">
        <v>8</v>
      </c>
      <c r="B87" s="3" t="s">
        <v>195</v>
      </c>
      <c r="C87" s="73" t="s">
        <v>37</v>
      </c>
      <c r="D87" s="79">
        <v>7.37</v>
      </c>
      <c r="E87" s="37">
        <v>11</v>
      </c>
      <c r="J87" s="48"/>
      <c r="K87" s="49"/>
    </row>
    <row r="88" spans="1:11" x14ac:dyDescent="0.2">
      <c r="A88" s="4">
        <v>9</v>
      </c>
      <c r="B88" s="3" t="s">
        <v>197</v>
      </c>
      <c r="C88" s="73" t="s">
        <v>37</v>
      </c>
      <c r="D88" s="79">
        <v>8.48</v>
      </c>
      <c r="E88" s="37">
        <v>10</v>
      </c>
      <c r="G88" s="31"/>
      <c r="J88" s="48"/>
      <c r="K88" s="49"/>
    </row>
    <row r="89" spans="1:11" x14ac:dyDescent="0.2">
      <c r="A89" s="4">
        <v>10</v>
      </c>
      <c r="B89" s="72" t="s">
        <v>336</v>
      </c>
      <c r="C89" s="73" t="s">
        <v>37</v>
      </c>
      <c r="D89" s="79">
        <v>12.54</v>
      </c>
      <c r="E89" s="37">
        <v>9</v>
      </c>
      <c r="J89" s="31"/>
      <c r="K89" s="49"/>
    </row>
    <row r="90" spans="1:11" x14ac:dyDescent="0.2">
      <c r="B90" s="5"/>
      <c r="C90" s="30"/>
      <c r="D90" s="30"/>
      <c r="E90" s="42"/>
      <c r="J90" s="48"/>
      <c r="K90" s="49"/>
    </row>
    <row r="91" spans="1:11" x14ac:dyDescent="0.2">
      <c r="B91" s="1" t="s">
        <v>21</v>
      </c>
      <c r="E91" s="42"/>
      <c r="J91" s="48"/>
      <c r="K91" s="49"/>
    </row>
    <row r="92" spans="1:11" x14ac:dyDescent="0.2">
      <c r="A92" s="1" t="s">
        <v>0</v>
      </c>
      <c r="B92" s="1" t="s">
        <v>22</v>
      </c>
      <c r="C92" s="9" t="s">
        <v>2</v>
      </c>
      <c r="D92" s="9" t="s">
        <v>3</v>
      </c>
      <c r="E92" s="39" t="s">
        <v>4</v>
      </c>
    </row>
    <row r="93" spans="1:11" x14ac:dyDescent="0.2">
      <c r="A93" s="4">
        <v>1</v>
      </c>
      <c r="B93" s="72" t="s">
        <v>64</v>
      </c>
      <c r="C93" s="73" t="s">
        <v>38</v>
      </c>
      <c r="D93" s="79">
        <v>2.27</v>
      </c>
      <c r="E93" s="37">
        <v>25</v>
      </c>
    </row>
    <row r="94" spans="1:11" x14ac:dyDescent="0.2">
      <c r="A94" s="4">
        <v>2</v>
      </c>
      <c r="B94" s="72" t="s">
        <v>202</v>
      </c>
      <c r="C94" s="73" t="s">
        <v>38</v>
      </c>
      <c r="D94" s="79">
        <v>2.2799999999999998</v>
      </c>
      <c r="E94" s="43">
        <v>20</v>
      </c>
    </row>
    <row r="95" spans="1:11" x14ac:dyDescent="0.2">
      <c r="A95" s="4">
        <v>3</v>
      </c>
      <c r="B95" s="72" t="s">
        <v>65</v>
      </c>
      <c r="C95" s="73" t="s">
        <v>38</v>
      </c>
      <c r="D95" s="79">
        <v>2.39</v>
      </c>
      <c r="E95" s="43">
        <v>17</v>
      </c>
    </row>
    <row r="96" spans="1:11" x14ac:dyDescent="0.2">
      <c r="A96" s="4">
        <v>4</v>
      </c>
      <c r="B96" s="72" t="s">
        <v>67</v>
      </c>
      <c r="C96" s="73" t="s">
        <v>38</v>
      </c>
      <c r="D96" s="79">
        <v>2.5099999999999998</v>
      </c>
      <c r="E96" s="37">
        <v>15</v>
      </c>
      <c r="J96" s="48"/>
      <c r="K96" s="49"/>
    </row>
    <row r="97" spans="1:11" x14ac:dyDescent="0.2">
      <c r="A97" s="4">
        <v>5</v>
      </c>
      <c r="B97" s="72" t="s">
        <v>68</v>
      </c>
      <c r="C97" s="73" t="s">
        <v>38</v>
      </c>
      <c r="D97" s="79">
        <v>2.5499999999999998</v>
      </c>
      <c r="E97" s="37">
        <v>14</v>
      </c>
      <c r="J97" s="48"/>
      <c r="K97" s="49"/>
    </row>
    <row r="98" spans="1:11" x14ac:dyDescent="0.2">
      <c r="A98" s="4">
        <v>6</v>
      </c>
      <c r="B98" s="72" t="s">
        <v>66</v>
      </c>
      <c r="C98" s="73" t="s">
        <v>38</v>
      </c>
      <c r="D98" s="79">
        <v>2.59</v>
      </c>
      <c r="E98" s="37">
        <v>13</v>
      </c>
      <c r="J98" s="49"/>
      <c r="K98" s="48"/>
    </row>
    <row r="99" spans="1:11" x14ac:dyDescent="0.2">
      <c r="A99" s="4">
        <v>7</v>
      </c>
      <c r="B99" s="72" t="s">
        <v>365</v>
      </c>
      <c r="C99" s="73" t="s">
        <v>38</v>
      </c>
      <c r="D99" s="79">
        <v>3</v>
      </c>
      <c r="E99" s="37">
        <v>12</v>
      </c>
      <c r="J99" s="48"/>
      <c r="K99" s="49"/>
    </row>
    <row r="100" spans="1:11" x14ac:dyDescent="0.2">
      <c r="A100" s="4">
        <v>8</v>
      </c>
      <c r="B100" s="72" t="s">
        <v>335</v>
      </c>
      <c r="C100" s="73" t="s">
        <v>38</v>
      </c>
      <c r="D100" s="79">
        <v>3.01</v>
      </c>
      <c r="E100" s="37">
        <v>11</v>
      </c>
      <c r="J100" s="48"/>
      <c r="K100" s="49"/>
    </row>
    <row r="101" spans="1:11" x14ac:dyDescent="0.2">
      <c r="B101" s="3"/>
      <c r="C101" s="10"/>
      <c r="D101" s="10"/>
      <c r="E101" s="13"/>
      <c r="J101" s="48"/>
      <c r="K101" s="49"/>
    </row>
    <row r="102" spans="1:11" x14ac:dyDescent="0.2">
      <c r="B102" s="1" t="s">
        <v>21</v>
      </c>
      <c r="E102" s="42"/>
      <c r="J102" s="48"/>
      <c r="K102" s="49"/>
    </row>
    <row r="103" spans="1:11" x14ac:dyDescent="0.2">
      <c r="A103" s="1" t="s">
        <v>0</v>
      </c>
      <c r="B103" s="1" t="s">
        <v>25</v>
      </c>
      <c r="C103" s="9" t="s">
        <v>2</v>
      </c>
      <c r="D103" s="9" t="s">
        <v>3</v>
      </c>
      <c r="E103" s="39" t="s">
        <v>4</v>
      </c>
      <c r="G103" s="31"/>
      <c r="J103" s="48"/>
      <c r="K103" s="49"/>
    </row>
    <row r="104" spans="1:11" x14ac:dyDescent="0.2">
      <c r="A104" s="4">
        <v>1</v>
      </c>
      <c r="B104" s="72" t="s">
        <v>212</v>
      </c>
      <c r="C104" s="73" t="s">
        <v>38</v>
      </c>
      <c r="D104" s="78">
        <v>2.33</v>
      </c>
      <c r="E104" s="37">
        <v>25</v>
      </c>
      <c r="G104" s="31"/>
    </row>
    <row r="105" spans="1:11" x14ac:dyDescent="0.2">
      <c r="A105" s="4">
        <v>2</v>
      </c>
      <c r="B105" s="72" t="s">
        <v>215</v>
      </c>
      <c r="C105" s="73" t="s">
        <v>38</v>
      </c>
      <c r="D105" s="78">
        <v>2.4300000000000002</v>
      </c>
      <c r="E105" s="37">
        <v>20</v>
      </c>
      <c r="G105" s="31"/>
    </row>
    <row r="106" spans="1:11" x14ac:dyDescent="0.2">
      <c r="A106" s="4">
        <v>3</v>
      </c>
      <c r="B106" s="72" t="s">
        <v>93</v>
      </c>
      <c r="C106" s="73" t="s">
        <v>38</v>
      </c>
      <c r="D106" s="78">
        <v>2.4500000000000002</v>
      </c>
      <c r="E106" s="37">
        <v>17</v>
      </c>
      <c r="G106" s="31"/>
      <c r="I106" s="31"/>
    </row>
    <row r="107" spans="1:11" x14ac:dyDescent="0.2">
      <c r="A107" s="4">
        <v>4</v>
      </c>
      <c r="B107" s="72" t="s">
        <v>224</v>
      </c>
      <c r="C107" s="73" t="s">
        <v>38</v>
      </c>
      <c r="D107" s="78">
        <v>2.4900000000000002</v>
      </c>
      <c r="E107" s="37">
        <v>15</v>
      </c>
      <c r="G107" s="31"/>
      <c r="H107" s="31"/>
      <c r="I107" s="31"/>
    </row>
    <row r="108" spans="1:11" x14ac:dyDescent="0.2">
      <c r="A108" s="4">
        <v>5</v>
      </c>
      <c r="B108" s="72" t="s">
        <v>220</v>
      </c>
      <c r="C108" s="73" t="s">
        <v>38</v>
      </c>
      <c r="D108" s="78">
        <v>2.5299999999999998</v>
      </c>
      <c r="E108" s="37">
        <v>14</v>
      </c>
      <c r="G108" s="31"/>
      <c r="H108" s="31"/>
      <c r="I108" s="31"/>
    </row>
    <row r="109" spans="1:11" x14ac:dyDescent="0.2">
      <c r="A109" s="4">
        <v>6</v>
      </c>
      <c r="B109" s="72" t="s">
        <v>367</v>
      </c>
      <c r="C109" s="73" t="s">
        <v>38</v>
      </c>
      <c r="D109" s="78">
        <v>2.56</v>
      </c>
      <c r="E109" s="37">
        <v>13</v>
      </c>
      <c r="H109" s="31"/>
      <c r="I109" s="31"/>
    </row>
    <row r="110" spans="1:11" x14ac:dyDescent="0.2">
      <c r="A110" s="4">
        <v>7</v>
      </c>
      <c r="B110" s="72" t="s">
        <v>228</v>
      </c>
      <c r="C110" s="73" t="s">
        <v>38</v>
      </c>
      <c r="D110" s="78">
        <v>2.58</v>
      </c>
      <c r="E110" s="37">
        <v>12</v>
      </c>
      <c r="H110" s="31"/>
      <c r="I110" s="31"/>
    </row>
    <row r="111" spans="1:11" x14ac:dyDescent="0.2">
      <c r="A111" s="4">
        <v>8</v>
      </c>
      <c r="B111" s="72" t="s">
        <v>94</v>
      </c>
      <c r="C111" s="73" t="s">
        <v>38</v>
      </c>
      <c r="D111" s="78">
        <v>3.02</v>
      </c>
      <c r="E111" s="37">
        <v>11</v>
      </c>
      <c r="H111" s="31"/>
      <c r="J111" s="48"/>
      <c r="K111" s="49"/>
    </row>
    <row r="112" spans="1:11" x14ac:dyDescent="0.2">
      <c r="A112" s="4">
        <v>9</v>
      </c>
      <c r="B112" s="72" t="s">
        <v>366</v>
      </c>
      <c r="C112" s="73" t="s">
        <v>38</v>
      </c>
      <c r="D112" s="78">
        <v>3.05</v>
      </c>
      <c r="E112" s="37">
        <v>10</v>
      </c>
      <c r="H112" s="31"/>
      <c r="J112" s="48"/>
      <c r="K112" s="49"/>
    </row>
    <row r="113" spans="1:11" x14ac:dyDescent="0.2">
      <c r="B113" s="3"/>
      <c r="C113" s="10"/>
      <c r="D113" s="10"/>
      <c r="E113" s="13"/>
      <c r="J113" s="48"/>
      <c r="K113" s="49"/>
    </row>
    <row r="114" spans="1:11" x14ac:dyDescent="0.2">
      <c r="B114" s="1" t="s">
        <v>21</v>
      </c>
      <c r="E114" s="42"/>
      <c r="J114" s="48"/>
      <c r="K114" s="49"/>
    </row>
    <row r="115" spans="1:11" x14ac:dyDescent="0.2">
      <c r="A115" s="1" t="s">
        <v>0</v>
      </c>
      <c r="B115" s="1" t="s">
        <v>29</v>
      </c>
      <c r="C115" s="9" t="s">
        <v>2</v>
      </c>
      <c r="D115" s="9" t="s">
        <v>3</v>
      </c>
      <c r="E115" s="39" t="s">
        <v>4</v>
      </c>
      <c r="J115" s="48"/>
      <c r="K115" s="49"/>
    </row>
    <row r="116" spans="1:11" x14ac:dyDescent="0.2">
      <c r="A116" s="4">
        <v>1</v>
      </c>
      <c r="B116" s="72" t="s">
        <v>368</v>
      </c>
      <c r="C116" s="73" t="s">
        <v>41</v>
      </c>
      <c r="D116" s="79">
        <v>2.25</v>
      </c>
      <c r="E116" s="37">
        <v>25</v>
      </c>
      <c r="J116" s="48"/>
      <c r="K116" s="49"/>
    </row>
    <row r="117" spans="1:11" x14ac:dyDescent="0.2">
      <c r="A117" s="4">
        <v>2</v>
      </c>
      <c r="B117" s="72" t="s">
        <v>95</v>
      </c>
      <c r="C117" s="73" t="s">
        <v>41</v>
      </c>
      <c r="D117" s="79">
        <v>2.29</v>
      </c>
      <c r="E117" s="37">
        <v>20</v>
      </c>
      <c r="J117" s="48"/>
      <c r="K117" s="49"/>
    </row>
    <row r="118" spans="1:11" x14ac:dyDescent="0.2">
      <c r="A118" s="4">
        <v>3</v>
      </c>
      <c r="B118" s="72" t="s">
        <v>330</v>
      </c>
      <c r="C118" s="73" t="s">
        <v>41</v>
      </c>
      <c r="D118" s="79">
        <v>2.38</v>
      </c>
      <c r="E118" s="37">
        <v>17</v>
      </c>
      <c r="J118" s="48"/>
      <c r="K118" s="49"/>
    </row>
    <row r="119" spans="1:11" x14ac:dyDescent="0.2">
      <c r="A119" s="4">
        <v>4</v>
      </c>
      <c r="B119" s="72" t="s">
        <v>329</v>
      </c>
      <c r="C119" s="73" t="s">
        <v>41</v>
      </c>
      <c r="D119" s="79">
        <v>2.5</v>
      </c>
      <c r="E119" s="37">
        <v>15</v>
      </c>
      <c r="J119" s="48"/>
      <c r="K119" s="49"/>
    </row>
    <row r="120" spans="1:11" x14ac:dyDescent="0.2">
      <c r="A120" s="4">
        <v>5</v>
      </c>
      <c r="B120" s="72" t="s">
        <v>231</v>
      </c>
      <c r="C120" s="73" t="s">
        <v>41</v>
      </c>
      <c r="D120" s="79">
        <v>2.5099999999999998</v>
      </c>
      <c r="E120" s="37">
        <v>14</v>
      </c>
      <c r="J120" s="31"/>
      <c r="K120" s="49"/>
    </row>
    <row r="121" spans="1:11" x14ac:dyDescent="0.2">
      <c r="A121" s="77">
        <v>6</v>
      </c>
      <c r="B121" s="72" t="s">
        <v>247</v>
      </c>
      <c r="C121" s="73" t="s">
        <v>41</v>
      </c>
      <c r="D121" s="79">
        <v>3</v>
      </c>
      <c r="E121" s="37">
        <v>13</v>
      </c>
      <c r="J121" s="31"/>
      <c r="K121" s="49"/>
    </row>
    <row r="122" spans="1:11" x14ac:dyDescent="0.2">
      <c r="A122" s="77">
        <v>7</v>
      </c>
      <c r="B122" s="72" t="s">
        <v>235</v>
      </c>
      <c r="C122" s="73" t="s">
        <v>41</v>
      </c>
      <c r="D122" s="79">
        <v>3.05</v>
      </c>
      <c r="E122" s="37">
        <v>12</v>
      </c>
      <c r="J122" s="31"/>
      <c r="K122" s="49"/>
    </row>
    <row r="123" spans="1:11" x14ac:dyDescent="0.2">
      <c r="A123" s="77">
        <v>8</v>
      </c>
      <c r="B123" s="72" t="s">
        <v>233</v>
      </c>
      <c r="C123" s="73" t="s">
        <v>41</v>
      </c>
      <c r="D123" s="79">
        <v>3.06</v>
      </c>
      <c r="E123" s="37">
        <v>11</v>
      </c>
      <c r="J123" s="31"/>
      <c r="K123" s="49"/>
    </row>
    <row r="124" spans="1:11" x14ac:dyDescent="0.2">
      <c r="A124" s="77">
        <v>9</v>
      </c>
      <c r="B124" s="3" t="s">
        <v>328</v>
      </c>
      <c r="C124" s="73" t="s">
        <v>41</v>
      </c>
      <c r="D124" s="79">
        <v>3.13</v>
      </c>
      <c r="E124" s="37">
        <v>10</v>
      </c>
      <c r="J124" s="31"/>
      <c r="K124" s="49"/>
    </row>
    <row r="125" spans="1:11" x14ac:dyDescent="0.2">
      <c r="A125" s="77">
        <v>10</v>
      </c>
      <c r="B125" s="72" t="s">
        <v>327</v>
      </c>
      <c r="C125" s="73" t="s">
        <v>41</v>
      </c>
      <c r="D125" s="79">
        <v>3.14</v>
      </c>
      <c r="E125" s="37">
        <v>9</v>
      </c>
      <c r="J125" s="31"/>
      <c r="K125" s="49"/>
    </row>
    <row r="126" spans="1:11" x14ac:dyDescent="0.2">
      <c r="A126" s="77">
        <v>11</v>
      </c>
      <c r="B126" s="72" t="s">
        <v>237</v>
      </c>
      <c r="C126" s="73" t="s">
        <v>41</v>
      </c>
      <c r="D126" s="79">
        <v>3.16</v>
      </c>
      <c r="E126" s="37">
        <v>8</v>
      </c>
      <c r="J126" s="31"/>
      <c r="K126" s="49"/>
    </row>
    <row r="127" spans="1:11" x14ac:dyDescent="0.2">
      <c r="A127" s="77">
        <v>12</v>
      </c>
      <c r="B127" s="72" t="s">
        <v>369</v>
      </c>
      <c r="C127" s="73" t="s">
        <v>41</v>
      </c>
      <c r="D127" s="79">
        <v>3.44</v>
      </c>
      <c r="E127" s="37">
        <v>7</v>
      </c>
      <c r="J127" s="31"/>
      <c r="K127" s="49"/>
    </row>
    <row r="128" spans="1:11" x14ac:dyDescent="0.2">
      <c r="B128" s="3"/>
      <c r="C128" s="10"/>
      <c r="D128" s="10"/>
      <c r="E128" s="37"/>
      <c r="J128" s="49"/>
      <c r="K128" s="49"/>
    </row>
    <row r="129" spans="1:11" x14ac:dyDescent="0.2">
      <c r="B129" s="1" t="s">
        <v>21</v>
      </c>
      <c r="E129" s="42"/>
      <c r="J129" s="48"/>
      <c r="K129" s="49"/>
    </row>
    <row r="130" spans="1:11" x14ac:dyDescent="0.2">
      <c r="A130" s="1" t="s">
        <v>0</v>
      </c>
      <c r="B130" s="1" t="s">
        <v>33</v>
      </c>
      <c r="C130" s="9" t="s">
        <v>2</v>
      </c>
      <c r="D130" s="9" t="s">
        <v>3</v>
      </c>
      <c r="E130" s="39" t="s">
        <v>4</v>
      </c>
      <c r="J130" s="48"/>
      <c r="K130" s="49"/>
    </row>
    <row r="131" spans="1:11" x14ac:dyDescent="0.2">
      <c r="A131" s="4">
        <v>1</v>
      </c>
      <c r="B131" s="72" t="s">
        <v>96</v>
      </c>
      <c r="C131" s="73" t="s">
        <v>41</v>
      </c>
      <c r="D131" s="78">
        <v>2.2400000000000002</v>
      </c>
      <c r="E131" s="37">
        <v>25</v>
      </c>
      <c r="J131" s="48"/>
      <c r="K131" s="49"/>
    </row>
    <row r="132" spans="1:11" x14ac:dyDescent="0.2">
      <c r="A132" s="4">
        <v>2</v>
      </c>
      <c r="B132" s="72" t="s">
        <v>40</v>
      </c>
      <c r="C132" s="73" t="s">
        <v>41</v>
      </c>
      <c r="D132" s="78">
        <v>2.2599999999999998</v>
      </c>
      <c r="E132" s="37">
        <v>20</v>
      </c>
      <c r="J132" s="48"/>
      <c r="K132" s="31"/>
    </row>
    <row r="133" spans="1:11" x14ac:dyDescent="0.2">
      <c r="A133" s="4">
        <v>3</v>
      </c>
      <c r="B133" s="72" t="s">
        <v>253</v>
      </c>
      <c r="C133" s="73" t="s">
        <v>41</v>
      </c>
      <c r="D133" s="78">
        <v>2.3199999999999998</v>
      </c>
      <c r="E133" s="37">
        <v>17</v>
      </c>
      <c r="J133" s="31"/>
      <c r="K133" s="48"/>
    </row>
    <row r="134" spans="1:11" x14ac:dyDescent="0.2">
      <c r="A134" s="4">
        <v>4</v>
      </c>
      <c r="B134" s="72" t="s">
        <v>371</v>
      </c>
      <c r="C134" s="73" t="s">
        <v>41</v>
      </c>
      <c r="D134" s="78">
        <v>2.44</v>
      </c>
      <c r="E134" s="37">
        <v>15</v>
      </c>
      <c r="J134" s="31"/>
      <c r="K134" s="48"/>
    </row>
    <row r="135" spans="1:11" x14ac:dyDescent="0.2">
      <c r="A135" s="4">
        <v>5</v>
      </c>
      <c r="B135" s="72" t="s">
        <v>97</v>
      </c>
      <c r="C135" s="73" t="s">
        <v>41</v>
      </c>
      <c r="D135" s="78">
        <v>2.4700000000000002</v>
      </c>
      <c r="E135" s="37">
        <v>14</v>
      </c>
      <c r="J135" s="49"/>
      <c r="K135" s="48"/>
    </row>
    <row r="136" spans="1:11" x14ac:dyDescent="0.2">
      <c r="A136" s="4">
        <v>6</v>
      </c>
      <c r="B136" s="72" t="s">
        <v>370</v>
      </c>
      <c r="C136" s="73" t="s">
        <v>41</v>
      </c>
      <c r="D136" s="78">
        <v>2.48</v>
      </c>
      <c r="E136" s="37">
        <v>13</v>
      </c>
      <c r="J136" s="48"/>
      <c r="K136" s="49"/>
    </row>
    <row r="137" spans="1:11" x14ac:dyDescent="0.2">
      <c r="A137" s="4">
        <v>7</v>
      </c>
      <c r="B137" s="72" t="s">
        <v>259</v>
      </c>
      <c r="C137" s="73" t="s">
        <v>41</v>
      </c>
      <c r="D137" s="78">
        <v>2.4900000000000002</v>
      </c>
      <c r="E137" s="37">
        <v>12</v>
      </c>
      <c r="J137" s="48"/>
      <c r="K137" s="49"/>
    </row>
    <row r="138" spans="1:11" x14ac:dyDescent="0.2">
      <c r="A138" s="4">
        <v>8</v>
      </c>
      <c r="B138" s="72" t="s">
        <v>324</v>
      </c>
      <c r="C138" s="73" t="s">
        <v>41</v>
      </c>
      <c r="D138" s="78">
        <v>2.54</v>
      </c>
      <c r="E138" s="37">
        <v>11</v>
      </c>
      <c r="J138" s="48"/>
      <c r="K138" s="49"/>
    </row>
    <row r="139" spans="1:11" x14ac:dyDescent="0.2">
      <c r="A139" s="4">
        <v>9</v>
      </c>
      <c r="B139" s="72" t="s">
        <v>98</v>
      </c>
      <c r="C139" s="73" t="s">
        <v>41</v>
      </c>
      <c r="D139" s="78">
        <v>2.59</v>
      </c>
      <c r="E139" s="37">
        <v>10</v>
      </c>
      <c r="J139" s="48"/>
      <c r="K139" s="49"/>
    </row>
    <row r="140" spans="1:11" x14ac:dyDescent="0.2">
      <c r="A140" s="4">
        <v>10</v>
      </c>
      <c r="B140" s="72" t="s">
        <v>265</v>
      </c>
      <c r="C140" s="73" t="s">
        <v>41</v>
      </c>
      <c r="D140" s="78">
        <v>3.01</v>
      </c>
      <c r="E140" s="37">
        <v>9</v>
      </c>
      <c r="J140" s="48"/>
      <c r="K140" s="49"/>
    </row>
    <row r="141" spans="1:11" x14ac:dyDescent="0.2">
      <c r="A141" s="4">
        <v>11</v>
      </c>
      <c r="B141" s="72" t="s">
        <v>261</v>
      </c>
      <c r="C141" s="73" t="s">
        <v>41</v>
      </c>
      <c r="D141" s="78">
        <v>3.03</v>
      </c>
      <c r="E141" s="37">
        <v>8</v>
      </c>
      <c r="J141" s="48"/>
      <c r="K141" s="49"/>
    </row>
    <row r="142" spans="1:11" x14ac:dyDescent="0.2">
      <c r="A142" s="4">
        <v>12</v>
      </c>
      <c r="B142" s="72" t="s">
        <v>273</v>
      </c>
      <c r="C142" s="73" t="s">
        <v>41</v>
      </c>
      <c r="D142" s="78">
        <v>3.05</v>
      </c>
      <c r="E142" s="37">
        <v>7</v>
      </c>
      <c r="J142" s="48"/>
      <c r="K142" s="49"/>
    </row>
    <row r="143" spans="1:11" x14ac:dyDescent="0.2">
      <c r="A143" s="4">
        <v>13</v>
      </c>
      <c r="B143" s="72" t="s">
        <v>372</v>
      </c>
      <c r="C143" s="73" t="s">
        <v>41</v>
      </c>
      <c r="D143" s="78">
        <v>3.06</v>
      </c>
      <c r="E143" s="37">
        <v>6</v>
      </c>
      <c r="J143" s="48"/>
      <c r="K143" s="49"/>
    </row>
    <row r="144" spans="1:11" x14ac:dyDescent="0.2">
      <c r="A144" s="4">
        <v>14</v>
      </c>
      <c r="B144" s="72" t="s">
        <v>269</v>
      </c>
      <c r="C144" s="73" t="s">
        <v>41</v>
      </c>
      <c r="D144" s="78">
        <v>3.07</v>
      </c>
      <c r="E144" s="37">
        <v>5</v>
      </c>
      <c r="J144" s="48"/>
      <c r="K144" s="49"/>
    </row>
    <row r="145" spans="1:11" x14ac:dyDescent="0.2">
      <c r="A145" s="4">
        <v>15</v>
      </c>
      <c r="B145" s="72" t="s">
        <v>323</v>
      </c>
      <c r="C145" s="73" t="s">
        <v>41</v>
      </c>
      <c r="D145" s="78">
        <v>3.11</v>
      </c>
      <c r="E145" s="37">
        <v>4</v>
      </c>
      <c r="J145" s="48"/>
      <c r="K145" s="49"/>
    </row>
    <row r="146" spans="1:11" x14ac:dyDescent="0.2">
      <c r="A146" s="4">
        <v>16</v>
      </c>
      <c r="B146" s="72" t="s">
        <v>375</v>
      </c>
      <c r="C146" s="73" t="s">
        <v>41</v>
      </c>
      <c r="D146" s="78">
        <v>3.13</v>
      </c>
      <c r="E146" s="37">
        <v>3</v>
      </c>
      <c r="J146" s="48"/>
      <c r="K146" s="49"/>
    </row>
    <row r="147" spans="1:11" x14ac:dyDescent="0.2">
      <c r="A147" s="4">
        <v>17</v>
      </c>
      <c r="B147" s="72" t="s">
        <v>374</v>
      </c>
      <c r="C147" s="73" t="s">
        <v>41</v>
      </c>
      <c r="D147" s="78">
        <v>3.15</v>
      </c>
      <c r="E147" s="37">
        <v>2</v>
      </c>
      <c r="J147" s="48"/>
      <c r="K147" s="49"/>
    </row>
    <row r="148" spans="1:11" x14ac:dyDescent="0.2">
      <c r="A148" s="4">
        <v>18</v>
      </c>
      <c r="B148" s="72" t="s">
        <v>271</v>
      </c>
      <c r="C148" s="73" t="s">
        <v>41</v>
      </c>
      <c r="D148" s="78">
        <v>3.33</v>
      </c>
      <c r="E148" s="37">
        <v>1</v>
      </c>
      <c r="J148" s="48"/>
      <c r="K148" s="49"/>
    </row>
    <row r="149" spans="1:11" x14ac:dyDescent="0.2">
      <c r="A149" s="4">
        <v>19</v>
      </c>
      <c r="B149" s="72" t="s">
        <v>373</v>
      </c>
      <c r="C149" s="73" t="s">
        <v>41</v>
      </c>
      <c r="D149" s="78">
        <v>3.41</v>
      </c>
      <c r="E149" s="37">
        <v>1</v>
      </c>
      <c r="J149" s="48"/>
      <c r="K149" s="49"/>
    </row>
    <row r="150" spans="1:11" x14ac:dyDescent="0.2">
      <c r="A150" s="4">
        <v>20</v>
      </c>
      <c r="B150" s="72" t="s">
        <v>325</v>
      </c>
      <c r="C150" s="73" t="s">
        <v>41</v>
      </c>
      <c r="D150" s="78">
        <v>3.42</v>
      </c>
      <c r="E150" s="37">
        <v>1</v>
      </c>
      <c r="J150" s="48"/>
      <c r="K150" s="49"/>
    </row>
    <row r="151" spans="1:11" x14ac:dyDescent="0.2">
      <c r="A151" s="4">
        <v>21</v>
      </c>
      <c r="B151" s="72" t="s">
        <v>376</v>
      </c>
      <c r="C151" s="73" t="s">
        <v>41</v>
      </c>
      <c r="D151" s="78">
        <v>4.5199999999999996</v>
      </c>
      <c r="E151" s="37">
        <v>1</v>
      </c>
      <c r="J151" s="48"/>
      <c r="K151" s="49"/>
    </row>
    <row r="152" spans="1:11" x14ac:dyDescent="0.2">
      <c r="A152" s="4"/>
      <c r="B152" s="3"/>
      <c r="C152" s="10"/>
      <c r="D152" s="10"/>
      <c r="E152" s="37"/>
      <c r="J152" s="48"/>
      <c r="K152" s="49"/>
    </row>
    <row r="153" spans="1:11" x14ac:dyDescent="0.2">
      <c r="A153" s="3"/>
      <c r="B153" s="1" t="s">
        <v>21</v>
      </c>
      <c r="C153" s="10"/>
      <c r="D153" s="3"/>
      <c r="E153" s="2"/>
      <c r="J153" s="48"/>
      <c r="K153" s="49"/>
    </row>
    <row r="154" spans="1:11" x14ac:dyDescent="0.2">
      <c r="A154" s="1" t="s">
        <v>0</v>
      </c>
      <c r="B154" s="1" t="s">
        <v>63</v>
      </c>
      <c r="C154" s="9" t="s">
        <v>2</v>
      </c>
      <c r="D154" s="2" t="s">
        <v>3</v>
      </c>
      <c r="E154" s="39" t="s">
        <v>4</v>
      </c>
      <c r="J154" s="48"/>
      <c r="K154" s="49"/>
    </row>
    <row r="155" spans="1:11" x14ac:dyDescent="0.2">
      <c r="A155" s="4">
        <v>1</v>
      </c>
      <c r="B155" s="72" t="s">
        <v>282</v>
      </c>
      <c r="C155" s="10" t="s">
        <v>279</v>
      </c>
      <c r="D155" s="4">
        <v>2.57</v>
      </c>
      <c r="E155" s="4">
        <v>25</v>
      </c>
      <c r="J155" s="48"/>
      <c r="K155" s="49"/>
    </row>
    <row r="156" spans="1:11" x14ac:dyDescent="0.2">
      <c r="A156" s="4">
        <v>2</v>
      </c>
      <c r="B156" s="72" t="s">
        <v>290</v>
      </c>
      <c r="C156" s="10" t="s">
        <v>279</v>
      </c>
      <c r="D156" s="4">
        <v>2.58</v>
      </c>
      <c r="E156" s="4">
        <v>20</v>
      </c>
      <c r="J156" s="48"/>
      <c r="K156" s="49"/>
    </row>
    <row r="157" spans="1:11" x14ac:dyDescent="0.2">
      <c r="A157" s="4">
        <v>3</v>
      </c>
      <c r="B157" s="72" t="s">
        <v>280</v>
      </c>
      <c r="C157" s="10" t="s">
        <v>279</v>
      </c>
      <c r="D157" s="4">
        <v>2.59</v>
      </c>
      <c r="E157" s="4">
        <v>17</v>
      </c>
      <c r="J157" s="48"/>
      <c r="K157" s="49"/>
    </row>
    <row r="158" spans="1:11" x14ac:dyDescent="0.2">
      <c r="A158" s="4">
        <v>4</v>
      </c>
      <c r="B158" s="72" t="s">
        <v>287</v>
      </c>
      <c r="C158" s="10" t="s">
        <v>288</v>
      </c>
      <c r="D158" s="4">
        <v>3.09</v>
      </c>
      <c r="E158" s="4">
        <v>15</v>
      </c>
      <c r="J158" s="48"/>
      <c r="K158" s="49"/>
    </row>
    <row r="159" spans="1:11" x14ac:dyDescent="0.2">
      <c r="A159" s="4">
        <v>5</v>
      </c>
      <c r="B159" s="72" t="s">
        <v>292</v>
      </c>
      <c r="C159" s="10" t="s">
        <v>279</v>
      </c>
      <c r="D159" s="4">
        <v>4.2300000000000004</v>
      </c>
      <c r="E159" s="4">
        <v>14</v>
      </c>
      <c r="J159" s="48"/>
      <c r="K159" s="49"/>
    </row>
    <row r="160" spans="1:11" x14ac:dyDescent="0.2">
      <c r="A160"/>
      <c r="C160" s="23"/>
      <c r="D160"/>
      <c r="E160"/>
    </row>
    <row r="161" spans="1:5" x14ac:dyDescent="0.2">
      <c r="A161" s="3"/>
      <c r="B161" s="1" t="s">
        <v>21</v>
      </c>
      <c r="C161" s="10"/>
      <c r="D161" s="3"/>
      <c r="E161" s="4"/>
    </row>
    <row r="162" spans="1:5" x14ac:dyDescent="0.2">
      <c r="A162" s="1" t="s">
        <v>0</v>
      </c>
      <c r="B162" s="1" t="s">
        <v>69</v>
      </c>
      <c r="C162" s="9" t="s">
        <v>2</v>
      </c>
      <c r="D162" s="2" t="s">
        <v>3</v>
      </c>
      <c r="E162" s="39" t="s">
        <v>4</v>
      </c>
    </row>
    <row r="163" spans="1:5" x14ac:dyDescent="0.2">
      <c r="A163" s="4">
        <v>1</v>
      </c>
      <c r="B163" s="72" t="s">
        <v>296</v>
      </c>
      <c r="C163" s="10" t="s">
        <v>279</v>
      </c>
      <c r="D163" s="64">
        <v>2.59</v>
      </c>
      <c r="E163" s="4">
        <v>25</v>
      </c>
    </row>
    <row r="164" spans="1:5" x14ac:dyDescent="0.2">
      <c r="A164" s="4">
        <v>2</v>
      </c>
      <c r="B164" s="72" t="s">
        <v>317</v>
      </c>
      <c r="C164" s="10" t="s">
        <v>279</v>
      </c>
      <c r="D164" s="64">
        <v>3.02</v>
      </c>
      <c r="E164" s="4">
        <v>20</v>
      </c>
    </row>
    <row r="165" spans="1:5" x14ac:dyDescent="0.2">
      <c r="A165" s="4">
        <v>3</v>
      </c>
      <c r="B165" s="72" t="s">
        <v>300</v>
      </c>
      <c r="C165" s="10" t="s">
        <v>279</v>
      </c>
      <c r="D165" s="64">
        <v>3.07</v>
      </c>
      <c r="E165" s="4">
        <v>17</v>
      </c>
    </row>
    <row r="166" spans="1:5" x14ac:dyDescent="0.2">
      <c r="A166" s="4">
        <v>4</v>
      </c>
      <c r="B166" s="72" t="s">
        <v>294</v>
      </c>
      <c r="C166" s="10" t="s">
        <v>279</v>
      </c>
      <c r="D166" s="64">
        <v>3.08</v>
      </c>
      <c r="E166" s="4">
        <v>15</v>
      </c>
    </row>
    <row r="167" spans="1:5" x14ac:dyDescent="0.2">
      <c r="A167" s="4">
        <v>5</v>
      </c>
      <c r="B167" s="72" t="s">
        <v>306</v>
      </c>
      <c r="C167" s="10" t="s">
        <v>279</v>
      </c>
      <c r="D167" s="64">
        <v>3.2</v>
      </c>
      <c r="E167" s="4">
        <v>14</v>
      </c>
    </row>
    <row r="168" spans="1:5" x14ac:dyDescent="0.2">
      <c r="A168" s="4">
        <v>6</v>
      </c>
      <c r="B168" s="3" t="s">
        <v>302</v>
      </c>
      <c r="C168" s="10" t="s">
        <v>279</v>
      </c>
      <c r="D168" s="64">
        <v>3.22</v>
      </c>
      <c r="E168" s="4">
        <v>13</v>
      </c>
    </row>
    <row r="169" spans="1:5" x14ac:dyDescent="0.2">
      <c r="A169" s="4">
        <v>7</v>
      </c>
      <c r="B169" s="72" t="s">
        <v>377</v>
      </c>
      <c r="C169" s="10" t="s">
        <v>279</v>
      </c>
      <c r="D169" s="64">
        <v>3.33</v>
      </c>
      <c r="E169" s="4">
        <v>12</v>
      </c>
    </row>
    <row r="170" spans="1:5" x14ac:dyDescent="0.2">
      <c r="A170" s="4">
        <v>8</v>
      </c>
      <c r="B170" s="72" t="s">
        <v>304</v>
      </c>
      <c r="C170" s="10" t="s">
        <v>279</v>
      </c>
      <c r="D170" s="64">
        <v>3.36</v>
      </c>
      <c r="E170" s="4">
        <v>11</v>
      </c>
    </row>
    <row r="171" spans="1:5" x14ac:dyDescent="0.2">
      <c r="A171" s="4">
        <v>9</v>
      </c>
      <c r="B171" s="72" t="s">
        <v>318</v>
      </c>
      <c r="C171" s="10" t="s">
        <v>279</v>
      </c>
      <c r="D171" s="64">
        <v>3.39</v>
      </c>
      <c r="E171" s="4">
        <v>10</v>
      </c>
    </row>
    <row r="172" spans="1:5" x14ac:dyDescent="0.2">
      <c r="A172" s="4">
        <v>10</v>
      </c>
      <c r="B172" s="72" t="s">
        <v>308</v>
      </c>
      <c r="C172" s="10" t="s">
        <v>309</v>
      </c>
      <c r="D172" s="64">
        <v>3.46</v>
      </c>
      <c r="E172" s="4">
        <v>9</v>
      </c>
    </row>
    <row r="173" spans="1:5" x14ac:dyDescent="0.2">
      <c r="A173" s="4">
        <v>11</v>
      </c>
      <c r="B173" s="72" t="s">
        <v>311</v>
      </c>
      <c r="C173" s="10" t="s">
        <v>279</v>
      </c>
      <c r="D173" s="64">
        <v>3.47</v>
      </c>
      <c r="E173" s="4">
        <v>8</v>
      </c>
    </row>
    <row r="174" spans="1:5" x14ac:dyDescent="0.2">
      <c r="A174" s="4"/>
      <c r="B174" s="72"/>
      <c r="C174" s="10"/>
      <c r="D174" s="4"/>
      <c r="E174" s="2"/>
    </row>
    <row r="176" spans="1:5" x14ac:dyDescent="0.2">
      <c r="A176" s="3"/>
      <c r="B176" s="1" t="s">
        <v>76</v>
      </c>
      <c r="C176" s="10"/>
      <c r="D176" s="3"/>
      <c r="E176" s="2"/>
    </row>
    <row r="177" spans="1:5" x14ac:dyDescent="0.2">
      <c r="A177" s="1" t="s">
        <v>0</v>
      </c>
      <c r="B177" s="1" t="s">
        <v>42</v>
      </c>
      <c r="C177" s="9" t="s">
        <v>2</v>
      </c>
      <c r="D177" s="2" t="s">
        <v>3</v>
      </c>
      <c r="E177" s="2"/>
    </row>
    <row r="178" spans="1:5" x14ac:dyDescent="0.2">
      <c r="A178" s="4">
        <v>1</v>
      </c>
      <c r="B178" s="72" t="s">
        <v>350</v>
      </c>
      <c r="C178" s="73" t="s">
        <v>351</v>
      </c>
      <c r="D178" s="35">
        <v>9.42</v>
      </c>
      <c r="E178" s="4">
        <v>25</v>
      </c>
    </row>
  </sheetData>
  <sortState ref="B167:D177">
    <sortCondition ref="D167:D177"/>
  </sortState>
  <pageMargins left="0.74803149606299213" right="0.74803149606299213" top="0.98425196850393704" bottom="0.98425196850393704" header="0.51181102362204722" footer="0.51181102362204722"/>
  <pageSetup paperSize="9" scale="77" fitToHeight="5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57"/>
  <sheetViews>
    <sheetView tabSelected="1" workbookViewId="0">
      <selection activeCell="Q53" sqref="Q53"/>
    </sheetView>
  </sheetViews>
  <sheetFormatPr defaultColWidth="8.85546875" defaultRowHeight="12.75" x14ac:dyDescent="0.2"/>
  <cols>
    <col min="1" max="1" width="24.140625" bestFit="1" customWidth="1"/>
    <col min="2" max="2" width="5.42578125" style="27" bestFit="1" customWidth="1"/>
    <col min="3" max="4" width="9.28515625" bestFit="1" customWidth="1"/>
    <col min="5" max="5" width="9.28515625" style="1" bestFit="1" customWidth="1"/>
    <col min="6" max="6" width="8.42578125" bestFit="1" customWidth="1"/>
    <col min="7" max="7" width="8.28515625" bestFit="1" customWidth="1"/>
    <col min="8" max="8" width="4.7109375" customWidth="1"/>
    <col min="10" max="10" width="23" customWidth="1"/>
  </cols>
  <sheetData>
    <row r="1" spans="1:11" ht="15.75" x14ac:dyDescent="0.25">
      <c r="A1" s="38" t="s">
        <v>99</v>
      </c>
      <c r="C1" s="1"/>
    </row>
    <row r="2" spans="1:11" ht="15.75" x14ac:dyDescent="0.25">
      <c r="A2" s="38" t="s">
        <v>72</v>
      </c>
      <c r="B2" s="28"/>
      <c r="C2" s="1"/>
    </row>
    <row r="3" spans="1:11" x14ac:dyDescent="0.2">
      <c r="A3" s="1"/>
      <c r="B3" s="28"/>
      <c r="C3" s="1"/>
    </row>
    <row r="4" spans="1:11" s="33" customFormat="1" x14ac:dyDescent="0.2">
      <c r="A4" s="50" t="s">
        <v>76</v>
      </c>
      <c r="B4" s="51"/>
      <c r="C4" s="31"/>
      <c r="D4" s="31"/>
      <c r="E4" s="50"/>
    </row>
    <row r="5" spans="1:11" s="33" customFormat="1" x14ac:dyDescent="0.2">
      <c r="A5" s="50" t="s">
        <v>42</v>
      </c>
      <c r="B5" s="39" t="s">
        <v>2</v>
      </c>
      <c r="C5" s="52" t="s">
        <v>101</v>
      </c>
      <c r="D5" s="52" t="s">
        <v>102</v>
      </c>
      <c r="E5" s="52" t="s">
        <v>103</v>
      </c>
      <c r="F5" s="53" t="s">
        <v>4</v>
      </c>
      <c r="G5" s="53" t="s">
        <v>0</v>
      </c>
    </row>
    <row r="6" spans="1:11" s="33" customFormat="1" x14ac:dyDescent="0.2">
      <c r="A6" s="65" t="s">
        <v>109</v>
      </c>
      <c r="B6" s="66" t="s">
        <v>107</v>
      </c>
      <c r="C6" s="67">
        <v>25</v>
      </c>
      <c r="D6" s="68"/>
      <c r="E6" s="69"/>
      <c r="F6" s="70"/>
      <c r="G6" s="71">
        <v>1</v>
      </c>
    </row>
    <row r="7" spans="1:11" s="65" customFormat="1" x14ac:dyDescent="0.2">
      <c r="A7" s="72" t="s">
        <v>350</v>
      </c>
      <c r="B7" s="66" t="s">
        <v>351</v>
      </c>
      <c r="C7" s="67"/>
      <c r="D7" s="68"/>
      <c r="E7" s="68">
        <v>25</v>
      </c>
      <c r="F7" s="70"/>
      <c r="G7" s="71">
        <v>1</v>
      </c>
    </row>
    <row r="8" spans="1:11" s="33" customFormat="1" x14ac:dyDescent="0.2">
      <c r="A8" s="31"/>
      <c r="B8" s="51"/>
      <c r="C8" s="48">
        <f>COUNT(C7:C7)</f>
        <v>0</v>
      </c>
      <c r="D8" s="48">
        <f t="shared" ref="D8:E8" si="0">COUNT(D7:D7)</f>
        <v>0</v>
      </c>
      <c r="E8" s="48">
        <f t="shared" si="0"/>
        <v>1</v>
      </c>
      <c r="F8" s="48"/>
      <c r="G8" s="48">
        <f>COUNT(G6:G7)</f>
        <v>2</v>
      </c>
      <c r="I8" s="3"/>
      <c r="J8" s="10"/>
    </row>
    <row r="9" spans="1:11" s="33" customFormat="1" x14ac:dyDescent="0.2">
      <c r="A9" s="50" t="s">
        <v>76</v>
      </c>
      <c r="B9" s="56"/>
      <c r="C9" s="31"/>
      <c r="D9" s="31"/>
      <c r="E9" s="50"/>
      <c r="I9" s="48"/>
    </row>
    <row r="10" spans="1:11" s="33" customFormat="1" x14ac:dyDescent="0.2">
      <c r="A10" s="50" t="s">
        <v>51</v>
      </c>
      <c r="B10" s="39" t="s">
        <v>2</v>
      </c>
      <c r="C10" s="52" t="s">
        <v>101</v>
      </c>
      <c r="D10" s="52" t="s">
        <v>102</v>
      </c>
      <c r="E10" s="52" t="s">
        <v>103</v>
      </c>
      <c r="F10" s="53" t="s">
        <v>4</v>
      </c>
      <c r="G10" s="53" t="s">
        <v>0</v>
      </c>
    </row>
    <row r="11" spans="1:11" s="33" customFormat="1" x14ac:dyDescent="0.2">
      <c r="A11" s="50" t="s">
        <v>347</v>
      </c>
      <c r="B11" s="55" t="s">
        <v>15</v>
      </c>
      <c r="C11" s="52"/>
      <c r="D11" s="22">
        <v>25</v>
      </c>
      <c r="E11" s="22">
        <v>25</v>
      </c>
      <c r="F11" s="6">
        <f>SUM(C11:E11)</f>
        <v>50</v>
      </c>
      <c r="G11" s="6">
        <v>1</v>
      </c>
    </row>
    <row r="12" spans="1:11" s="33" customFormat="1" x14ac:dyDescent="0.2">
      <c r="A12" s="3" t="s">
        <v>104</v>
      </c>
      <c r="B12" s="55" t="s">
        <v>10</v>
      </c>
      <c r="C12" s="22">
        <v>25</v>
      </c>
      <c r="D12" s="52"/>
      <c r="E12" s="62"/>
      <c r="F12" s="6">
        <f>SUM(C12:E12)</f>
        <v>25</v>
      </c>
      <c r="G12" s="6">
        <v>2</v>
      </c>
    </row>
    <row r="13" spans="1:11" s="33" customFormat="1" x14ac:dyDescent="0.2">
      <c r="A13" s="31"/>
      <c r="B13" s="51"/>
      <c r="C13" s="48">
        <f>COUNT(C11:C12)</f>
        <v>1</v>
      </c>
      <c r="D13" s="48">
        <f>COUNT(D11:D12)</f>
        <v>1</v>
      </c>
      <c r="E13" s="48">
        <f t="shared" ref="E13" si="1">COUNT(E11:E12)</f>
        <v>1</v>
      </c>
      <c r="F13" s="48"/>
      <c r="G13" s="48">
        <f>COUNT(G12:G12)</f>
        <v>1</v>
      </c>
      <c r="I13" s="3"/>
      <c r="J13" s="10"/>
    </row>
    <row r="14" spans="1:11" s="33" customFormat="1" x14ac:dyDescent="0.2">
      <c r="A14" s="50" t="s">
        <v>76</v>
      </c>
      <c r="B14" s="57"/>
      <c r="C14" s="31"/>
      <c r="D14" s="31"/>
      <c r="E14" s="50"/>
      <c r="I14" s="3"/>
      <c r="J14" s="10"/>
    </row>
    <row r="15" spans="1:11" s="33" customFormat="1" x14ac:dyDescent="0.2">
      <c r="A15" s="50" t="s">
        <v>73</v>
      </c>
      <c r="B15" s="39" t="s">
        <v>2</v>
      </c>
      <c r="C15" s="52" t="s">
        <v>101</v>
      </c>
      <c r="D15" s="52" t="s">
        <v>102</v>
      </c>
      <c r="E15" s="52" t="s">
        <v>103</v>
      </c>
      <c r="F15" s="53" t="s">
        <v>4</v>
      </c>
      <c r="G15" s="53" t="s">
        <v>0</v>
      </c>
      <c r="I15" s="58"/>
      <c r="J15" s="58"/>
      <c r="K15" s="49"/>
    </row>
    <row r="16" spans="1:11" s="33" customFormat="1" x14ac:dyDescent="0.2">
      <c r="A16" s="3" t="s">
        <v>20</v>
      </c>
      <c r="B16" s="10" t="s">
        <v>10</v>
      </c>
      <c r="C16" s="22">
        <v>25</v>
      </c>
      <c r="D16" s="22"/>
      <c r="E16" s="22"/>
      <c r="F16" s="6">
        <f>SUM(C16:E16)</f>
        <v>25</v>
      </c>
      <c r="G16" s="6">
        <v>1</v>
      </c>
      <c r="I16" s="58"/>
      <c r="J16" s="58"/>
      <c r="K16" s="49"/>
    </row>
    <row r="17" spans="1:13" s="33" customFormat="1" x14ac:dyDescent="0.2">
      <c r="A17" s="72" t="s">
        <v>349</v>
      </c>
      <c r="B17" s="10" t="s">
        <v>10</v>
      </c>
      <c r="C17" s="22"/>
      <c r="D17" s="22"/>
      <c r="E17" s="22">
        <v>25</v>
      </c>
      <c r="F17" s="6">
        <f>SUM(C17:E17)</f>
        <v>25</v>
      </c>
      <c r="G17" s="6">
        <v>1</v>
      </c>
      <c r="J17" s="49"/>
    </row>
    <row r="18" spans="1:13" s="33" customFormat="1" x14ac:dyDescent="0.2">
      <c r="A18" s="31"/>
      <c r="B18" s="51"/>
      <c r="C18" s="48">
        <f>COUNT(C17:C17)</f>
        <v>0</v>
      </c>
      <c r="D18" s="48">
        <f>COUNT(D17:D17)</f>
        <v>0</v>
      </c>
      <c r="E18" s="48">
        <f>COUNT(E17:E17)</f>
        <v>1</v>
      </c>
      <c r="F18" s="13"/>
      <c r="G18" s="48">
        <f>COUNT(G16:G17)</f>
        <v>2</v>
      </c>
      <c r="J18" s="49"/>
    </row>
    <row r="19" spans="1:13" s="33" customFormat="1" x14ac:dyDescent="0.2">
      <c r="A19" s="50" t="s">
        <v>8</v>
      </c>
      <c r="B19" s="56"/>
      <c r="C19" s="48"/>
      <c r="D19" s="49"/>
      <c r="E19" s="50"/>
      <c r="I19" s="58"/>
      <c r="J19" s="49"/>
    </row>
    <row r="20" spans="1:13" s="33" customFormat="1" x14ac:dyDescent="0.2">
      <c r="A20" s="50" t="s">
        <v>74</v>
      </c>
      <c r="B20" s="39" t="s">
        <v>2</v>
      </c>
      <c r="C20" s="52" t="s">
        <v>101</v>
      </c>
      <c r="D20" s="52" t="s">
        <v>102</v>
      </c>
      <c r="E20" s="52" t="s">
        <v>103</v>
      </c>
      <c r="F20" s="53" t="s">
        <v>4</v>
      </c>
      <c r="G20" s="53" t="s">
        <v>0</v>
      </c>
      <c r="I20" s="58"/>
      <c r="J20" s="49"/>
    </row>
    <row r="21" spans="1:13" s="33" customFormat="1" x14ac:dyDescent="0.2">
      <c r="A21" s="3" t="s">
        <v>23</v>
      </c>
      <c r="B21" s="10" t="s">
        <v>24</v>
      </c>
      <c r="C21" s="22">
        <v>25</v>
      </c>
      <c r="D21" s="22">
        <v>20</v>
      </c>
      <c r="E21" s="22">
        <v>20</v>
      </c>
      <c r="F21" s="6">
        <f t="shared" ref="F21:F30" si="2">SUM(C21:E21)</f>
        <v>65</v>
      </c>
      <c r="G21" s="6">
        <v>1</v>
      </c>
      <c r="I21" s="58"/>
      <c r="J21" s="49"/>
    </row>
    <row r="22" spans="1:13" s="33" customFormat="1" x14ac:dyDescent="0.2">
      <c r="A22" s="3" t="s">
        <v>16</v>
      </c>
      <c r="B22" s="10" t="s">
        <v>14</v>
      </c>
      <c r="C22" s="22">
        <v>20</v>
      </c>
      <c r="D22" s="22">
        <v>17</v>
      </c>
      <c r="E22" s="22">
        <v>17</v>
      </c>
      <c r="F22" s="6">
        <f t="shared" si="2"/>
        <v>54</v>
      </c>
      <c r="G22" s="6">
        <v>2</v>
      </c>
      <c r="I22" s="48"/>
      <c r="J22" s="31"/>
      <c r="K22" s="55"/>
      <c r="L22" s="48"/>
      <c r="M22" s="49"/>
    </row>
    <row r="23" spans="1:13" s="33" customFormat="1" x14ac:dyDescent="0.2">
      <c r="A23" s="31" t="s">
        <v>345</v>
      </c>
      <c r="B23" s="55" t="s">
        <v>14</v>
      </c>
      <c r="C23" s="52"/>
      <c r="D23" s="22">
        <v>25</v>
      </c>
      <c r="E23" s="22">
        <v>25</v>
      </c>
      <c r="F23" s="6">
        <f t="shared" si="2"/>
        <v>50</v>
      </c>
      <c r="G23" s="6">
        <v>3</v>
      </c>
      <c r="I23" s="48"/>
      <c r="J23" s="31"/>
      <c r="K23" s="55"/>
      <c r="L23" s="48"/>
      <c r="M23" s="49"/>
    </row>
    <row r="24" spans="1:13" s="33" customFormat="1" x14ac:dyDescent="0.2">
      <c r="A24" s="3" t="s">
        <v>113</v>
      </c>
      <c r="B24" s="10" t="s">
        <v>14</v>
      </c>
      <c r="C24" s="22">
        <v>17</v>
      </c>
      <c r="D24" s="22">
        <v>15</v>
      </c>
      <c r="E24" s="22">
        <v>15</v>
      </c>
      <c r="F24" s="6">
        <f t="shared" si="2"/>
        <v>47</v>
      </c>
      <c r="G24" s="6">
        <v>4</v>
      </c>
      <c r="I24" s="48"/>
      <c r="J24" s="31"/>
      <c r="K24" s="55"/>
      <c r="L24" s="48"/>
      <c r="M24" s="49"/>
    </row>
    <row r="25" spans="1:13" s="33" customFormat="1" x14ac:dyDescent="0.2">
      <c r="A25" s="3" t="s">
        <v>115</v>
      </c>
      <c r="B25" s="10" t="s">
        <v>14</v>
      </c>
      <c r="C25" s="22">
        <v>15</v>
      </c>
      <c r="D25" s="22">
        <v>13</v>
      </c>
      <c r="E25" s="22"/>
      <c r="F25" s="6">
        <f t="shared" si="2"/>
        <v>28</v>
      </c>
      <c r="G25" s="6">
        <v>5</v>
      </c>
      <c r="I25" s="48"/>
      <c r="J25" s="31"/>
      <c r="K25" s="55"/>
      <c r="L25" s="48"/>
      <c r="M25" s="49"/>
    </row>
    <row r="26" spans="1:13" s="33" customFormat="1" x14ac:dyDescent="0.2">
      <c r="A26" s="3" t="s">
        <v>78</v>
      </c>
      <c r="B26" s="10" t="s">
        <v>24</v>
      </c>
      <c r="C26" s="22">
        <v>14</v>
      </c>
      <c r="D26" s="22"/>
      <c r="E26" s="22">
        <v>14</v>
      </c>
      <c r="F26" s="6">
        <f t="shared" si="2"/>
        <v>28</v>
      </c>
      <c r="G26" s="6">
        <v>6</v>
      </c>
      <c r="I26" s="48"/>
      <c r="J26" s="31"/>
      <c r="K26" s="55"/>
      <c r="L26" s="48"/>
      <c r="M26" s="49"/>
    </row>
    <row r="27" spans="1:13" s="33" customFormat="1" x14ac:dyDescent="0.2">
      <c r="A27" s="3" t="s">
        <v>77</v>
      </c>
      <c r="B27" s="10" t="s">
        <v>24</v>
      </c>
      <c r="C27" s="22">
        <v>13</v>
      </c>
      <c r="D27" s="22"/>
      <c r="E27" s="22">
        <v>13</v>
      </c>
      <c r="F27" s="6">
        <f t="shared" si="2"/>
        <v>26</v>
      </c>
      <c r="G27" s="6">
        <v>7</v>
      </c>
      <c r="I27" s="48"/>
      <c r="J27" s="31"/>
      <c r="K27" s="55"/>
      <c r="L27" s="48"/>
      <c r="M27" s="49"/>
    </row>
    <row r="28" spans="1:13" s="33" customFormat="1" x14ac:dyDescent="0.2">
      <c r="A28" s="3" t="s">
        <v>344</v>
      </c>
      <c r="B28" s="10" t="s">
        <v>24</v>
      </c>
      <c r="C28" s="22"/>
      <c r="D28" s="22">
        <v>12</v>
      </c>
      <c r="E28" s="22">
        <v>12</v>
      </c>
      <c r="F28" s="6">
        <f t="shared" si="2"/>
        <v>24</v>
      </c>
      <c r="G28" s="6">
        <v>8</v>
      </c>
      <c r="I28" s="48"/>
      <c r="J28" s="31"/>
      <c r="K28" s="55"/>
      <c r="L28" s="48"/>
      <c r="M28" s="49"/>
    </row>
    <row r="29" spans="1:13" s="33" customFormat="1" x14ac:dyDescent="0.2">
      <c r="A29" s="3" t="s">
        <v>346</v>
      </c>
      <c r="B29" s="10" t="s">
        <v>24</v>
      </c>
      <c r="C29" s="22"/>
      <c r="D29" s="22">
        <v>14</v>
      </c>
      <c r="E29" s="22"/>
      <c r="F29" s="6">
        <f t="shared" si="2"/>
        <v>14</v>
      </c>
      <c r="G29" s="6">
        <v>9</v>
      </c>
      <c r="I29" s="48"/>
      <c r="J29" s="31"/>
      <c r="K29" s="55"/>
      <c r="L29" s="48"/>
      <c r="M29" s="49"/>
    </row>
    <row r="30" spans="1:13" s="33" customFormat="1" x14ac:dyDescent="0.2">
      <c r="A30" s="3" t="s">
        <v>119</v>
      </c>
      <c r="B30" s="10" t="s">
        <v>24</v>
      </c>
      <c r="C30" s="22">
        <v>12</v>
      </c>
      <c r="D30" s="22"/>
      <c r="E30" s="22"/>
      <c r="F30" s="6">
        <f t="shared" si="2"/>
        <v>12</v>
      </c>
      <c r="G30" s="6">
        <v>10</v>
      </c>
      <c r="I30" s="48"/>
      <c r="J30" s="31"/>
      <c r="K30" s="55"/>
      <c r="L30" s="48"/>
      <c r="M30" s="49"/>
    </row>
    <row r="31" spans="1:13" s="33" customFormat="1" x14ac:dyDescent="0.2">
      <c r="B31" s="56"/>
      <c r="C31" s="48">
        <f>COUNT(C21:C30)</f>
        <v>7</v>
      </c>
      <c r="D31" s="48">
        <f t="shared" ref="D31:G31" si="3">COUNT(D21:D30)</f>
        <v>7</v>
      </c>
      <c r="E31" s="48">
        <f t="shared" si="3"/>
        <v>7</v>
      </c>
      <c r="F31" s="48"/>
      <c r="G31" s="48">
        <f t="shared" si="3"/>
        <v>10</v>
      </c>
      <c r="J31" s="31"/>
      <c r="K31" s="48"/>
      <c r="L31" s="55"/>
      <c r="M31" s="59"/>
    </row>
    <row r="32" spans="1:13" s="33" customFormat="1" x14ac:dyDescent="0.2">
      <c r="A32" s="50" t="s">
        <v>8</v>
      </c>
      <c r="B32" s="56"/>
      <c r="C32" s="31"/>
      <c r="E32" s="50"/>
    </row>
    <row r="33" spans="1:13" s="33" customFormat="1" x14ac:dyDescent="0.2">
      <c r="A33" s="50" t="s">
        <v>53</v>
      </c>
      <c r="B33" s="39" t="s">
        <v>2</v>
      </c>
      <c r="C33" s="52" t="s">
        <v>101</v>
      </c>
      <c r="D33" s="52" t="s">
        <v>102</v>
      </c>
      <c r="E33" s="52" t="s">
        <v>103</v>
      </c>
      <c r="F33" s="53" t="s">
        <v>4</v>
      </c>
      <c r="G33" s="53" t="s">
        <v>0</v>
      </c>
    </row>
    <row r="34" spans="1:13" s="33" customFormat="1" x14ac:dyDescent="0.2">
      <c r="A34" s="3" t="s">
        <v>18</v>
      </c>
      <c r="B34" s="10" t="s">
        <v>14</v>
      </c>
      <c r="C34" s="22">
        <v>25</v>
      </c>
      <c r="D34" s="22">
        <v>25</v>
      </c>
      <c r="E34" s="22">
        <v>20</v>
      </c>
      <c r="F34" s="6">
        <f t="shared" ref="F34:F49" si="4">SUM(C34:E34)</f>
        <v>70</v>
      </c>
      <c r="G34" s="6">
        <v>1</v>
      </c>
      <c r="J34" s="31"/>
      <c r="K34" s="48"/>
      <c r="L34" s="48"/>
      <c r="M34" s="49"/>
    </row>
    <row r="35" spans="1:13" s="33" customFormat="1" x14ac:dyDescent="0.2">
      <c r="A35" s="3" t="s">
        <v>26</v>
      </c>
      <c r="B35" s="10" t="s">
        <v>24</v>
      </c>
      <c r="C35" s="22">
        <v>15</v>
      </c>
      <c r="D35" s="22">
        <v>20</v>
      </c>
      <c r="E35" s="22">
        <v>25</v>
      </c>
      <c r="F35" s="6">
        <f t="shared" si="4"/>
        <v>60</v>
      </c>
      <c r="G35" s="6">
        <v>2</v>
      </c>
      <c r="I35" s="58"/>
      <c r="J35" s="31"/>
      <c r="K35" s="48"/>
      <c r="L35" s="48"/>
      <c r="M35" s="49"/>
    </row>
    <row r="36" spans="1:13" s="33" customFormat="1" x14ac:dyDescent="0.2">
      <c r="A36" s="3" t="s">
        <v>125</v>
      </c>
      <c r="B36" s="10" t="s">
        <v>24</v>
      </c>
      <c r="C36" s="22">
        <v>14</v>
      </c>
      <c r="D36" s="22">
        <v>17</v>
      </c>
      <c r="E36" s="22">
        <v>17</v>
      </c>
      <c r="F36" s="6">
        <f t="shared" si="4"/>
        <v>48</v>
      </c>
      <c r="G36" s="6">
        <v>3</v>
      </c>
      <c r="J36" s="31"/>
      <c r="K36" s="48"/>
      <c r="L36" s="48"/>
      <c r="M36" s="49"/>
    </row>
    <row r="37" spans="1:13" s="33" customFormat="1" x14ac:dyDescent="0.2">
      <c r="A37" s="3" t="s">
        <v>48</v>
      </c>
      <c r="B37" s="10" t="s">
        <v>24</v>
      </c>
      <c r="C37" s="22">
        <v>13</v>
      </c>
      <c r="D37" s="22">
        <v>14</v>
      </c>
      <c r="E37" s="22">
        <v>14</v>
      </c>
      <c r="F37" s="6">
        <f t="shared" si="4"/>
        <v>41</v>
      </c>
      <c r="G37" s="6">
        <v>4</v>
      </c>
    </row>
    <row r="38" spans="1:13" s="33" customFormat="1" x14ac:dyDescent="0.2">
      <c r="A38" s="3" t="s">
        <v>129</v>
      </c>
      <c r="B38" s="10" t="s">
        <v>24</v>
      </c>
      <c r="C38" s="22">
        <v>11</v>
      </c>
      <c r="D38" s="22">
        <v>15</v>
      </c>
      <c r="E38" s="22">
        <v>12</v>
      </c>
      <c r="F38" s="6">
        <f t="shared" si="4"/>
        <v>38</v>
      </c>
      <c r="G38" s="6">
        <v>5</v>
      </c>
    </row>
    <row r="39" spans="1:13" s="33" customFormat="1" x14ac:dyDescent="0.2">
      <c r="A39" s="3" t="s">
        <v>46</v>
      </c>
      <c r="B39" s="10" t="s">
        <v>24</v>
      </c>
      <c r="C39" s="22">
        <v>20</v>
      </c>
      <c r="D39" s="22"/>
      <c r="E39" s="22">
        <v>15</v>
      </c>
      <c r="F39" s="6">
        <f t="shared" si="4"/>
        <v>35</v>
      </c>
      <c r="G39" s="6">
        <v>6</v>
      </c>
    </row>
    <row r="40" spans="1:13" s="33" customFormat="1" x14ac:dyDescent="0.2">
      <c r="A40" s="3" t="s">
        <v>343</v>
      </c>
      <c r="B40" s="10" t="s">
        <v>24</v>
      </c>
      <c r="C40" s="22"/>
      <c r="D40" s="22">
        <v>13</v>
      </c>
      <c r="E40" s="22">
        <v>10</v>
      </c>
      <c r="F40" s="6">
        <f t="shared" si="4"/>
        <v>23</v>
      </c>
      <c r="G40" s="6">
        <v>7</v>
      </c>
    </row>
    <row r="41" spans="1:13" s="33" customFormat="1" x14ac:dyDescent="0.2">
      <c r="A41" s="3" t="s">
        <v>44</v>
      </c>
      <c r="B41" s="10" t="s">
        <v>14</v>
      </c>
      <c r="C41" s="22">
        <v>12</v>
      </c>
      <c r="D41" s="22"/>
      <c r="E41" s="22">
        <v>11</v>
      </c>
      <c r="F41" s="6">
        <f t="shared" si="4"/>
        <v>23</v>
      </c>
      <c r="G41" s="6">
        <v>8</v>
      </c>
    </row>
    <row r="42" spans="1:13" s="33" customFormat="1" x14ac:dyDescent="0.2">
      <c r="A42" s="3" t="s">
        <v>133</v>
      </c>
      <c r="B42" s="10" t="s">
        <v>24</v>
      </c>
      <c r="C42" s="22">
        <v>8</v>
      </c>
      <c r="D42" s="22">
        <v>12</v>
      </c>
      <c r="E42" s="22"/>
      <c r="F42" s="6">
        <f t="shared" si="4"/>
        <v>20</v>
      </c>
      <c r="G42" s="6">
        <v>9</v>
      </c>
    </row>
    <row r="43" spans="1:13" s="33" customFormat="1" x14ac:dyDescent="0.2">
      <c r="A43" s="3" t="s">
        <v>135</v>
      </c>
      <c r="B43" s="10" t="s">
        <v>24</v>
      </c>
      <c r="C43" s="22">
        <v>7</v>
      </c>
      <c r="D43" s="22">
        <v>11</v>
      </c>
      <c r="E43" s="22"/>
      <c r="F43" s="6">
        <f t="shared" si="4"/>
        <v>18</v>
      </c>
      <c r="G43" s="6">
        <v>10</v>
      </c>
    </row>
    <row r="44" spans="1:13" s="33" customFormat="1" x14ac:dyDescent="0.2">
      <c r="A44" s="3" t="s">
        <v>19</v>
      </c>
      <c r="B44" s="10" t="s">
        <v>14</v>
      </c>
      <c r="C44" s="22">
        <v>9</v>
      </c>
      <c r="D44" s="22"/>
      <c r="E44" s="22">
        <v>9</v>
      </c>
      <c r="F44" s="6">
        <f t="shared" si="4"/>
        <v>18</v>
      </c>
      <c r="G44" s="6">
        <v>11</v>
      </c>
    </row>
    <row r="45" spans="1:13" s="33" customFormat="1" x14ac:dyDescent="0.2">
      <c r="A45" s="3" t="s">
        <v>122</v>
      </c>
      <c r="B45" s="10" t="s">
        <v>14</v>
      </c>
      <c r="C45" s="22">
        <v>17</v>
      </c>
      <c r="D45" s="22"/>
      <c r="E45" s="22"/>
      <c r="F45" s="6">
        <f t="shared" si="4"/>
        <v>17</v>
      </c>
      <c r="G45" s="6">
        <v>12</v>
      </c>
    </row>
    <row r="46" spans="1:13" s="33" customFormat="1" x14ac:dyDescent="0.2">
      <c r="A46" s="3" t="s">
        <v>28</v>
      </c>
      <c r="B46" s="10" t="s">
        <v>24</v>
      </c>
      <c r="C46" s="22">
        <v>6</v>
      </c>
      <c r="D46" s="22">
        <v>10</v>
      </c>
      <c r="E46" s="22"/>
      <c r="F46" s="6">
        <f t="shared" si="4"/>
        <v>16</v>
      </c>
      <c r="G46" s="6">
        <v>13</v>
      </c>
    </row>
    <row r="47" spans="1:13" s="33" customFormat="1" x14ac:dyDescent="0.2">
      <c r="A47" s="3" t="s">
        <v>358</v>
      </c>
      <c r="B47" s="10" t="s">
        <v>24</v>
      </c>
      <c r="C47" s="22"/>
      <c r="D47" s="22"/>
      <c r="E47" s="22">
        <v>13</v>
      </c>
      <c r="F47" s="6">
        <f t="shared" si="4"/>
        <v>13</v>
      </c>
      <c r="G47" s="6">
        <v>14</v>
      </c>
    </row>
    <row r="48" spans="1:13" s="33" customFormat="1" x14ac:dyDescent="0.2">
      <c r="A48" s="3" t="s">
        <v>27</v>
      </c>
      <c r="B48" s="10" t="s">
        <v>24</v>
      </c>
      <c r="C48" s="22">
        <v>10</v>
      </c>
      <c r="D48" s="22"/>
      <c r="E48" s="22"/>
      <c r="F48" s="6">
        <f t="shared" si="4"/>
        <v>10</v>
      </c>
      <c r="G48" s="6">
        <v>15</v>
      </c>
    </row>
    <row r="49" spans="1:13" s="33" customFormat="1" x14ac:dyDescent="0.2">
      <c r="A49" s="3" t="s">
        <v>356</v>
      </c>
      <c r="B49" s="10" t="s">
        <v>14</v>
      </c>
      <c r="C49" s="22"/>
      <c r="D49" s="22"/>
      <c r="E49" s="22">
        <v>8</v>
      </c>
      <c r="F49" s="6">
        <f t="shared" si="4"/>
        <v>8</v>
      </c>
      <c r="G49" s="84">
        <v>16</v>
      </c>
    </row>
    <row r="50" spans="1:13" s="33" customFormat="1" x14ac:dyDescent="0.2">
      <c r="A50" s="54"/>
      <c r="B50" s="60"/>
      <c r="C50" s="48">
        <f>COUNT(C34:C49)</f>
        <v>13</v>
      </c>
      <c r="D50" s="48">
        <f>COUNT(D34:D49)</f>
        <v>9</v>
      </c>
      <c r="E50" s="48">
        <f>COUNT(E34:E49)</f>
        <v>11</v>
      </c>
      <c r="F50" s="48"/>
      <c r="G50" s="85">
        <f>COUNT(G34:G49)</f>
        <v>16</v>
      </c>
    </row>
    <row r="51" spans="1:13" s="33" customFormat="1" x14ac:dyDescent="0.2">
      <c r="A51" s="50" t="s">
        <v>12</v>
      </c>
      <c r="B51" s="56"/>
      <c r="E51" s="50"/>
      <c r="I51" s="58"/>
      <c r="J51" s="58"/>
      <c r="K51" s="49"/>
    </row>
    <row r="52" spans="1:13" s="33" customFormat="1" x14ac:dyDescent="0.2">
      <c r="A52" s="50" t="s">
        <v>75</v>
      </c>
      <c r="B52" s="39" t="s">
        <v>2</v>
      </c>
      <c r="C52" s="52" t="s">
        <v>101</v>
      </c>
      <c r="D52" s="52" t="s">
        <v>102</v>
      </c>
      <c r="E52" s="52" t="s">
        <v>103</v>
      </c>
      <c r="F52" s="53" t="s">
        <v>4</v>
      </c>
      <c r="G52" s="53" t="s">
        <v>0</v>
      </c>
    </row>
    <row r="53" spans="1:13" s="33" customFormat="1" x14ac:dyDescent="0.2">
      <c r="A53" s="3" t="s">
        <v>58</v>
      </c>
      <c r="B53" s="10" t="s">
        <v>31</v>
      </c>
      <c r="C53" s="22">
        <v>25</v>
      </c>
      <c r="D53" s="22">
        <v>25</v>
      </c>
      <c r="E53" s="22">
        <v>20</v>
      </c>
      <c r="F53" s="6">
        <f t="shared" ref="F53:F67" si="5">SUM(C53:E53)</f>
        <v>70</v>
      </c>
      <c r="G53" s="6">
        <v>1</v>
      </c>
      <c r="I53" s="31"/>
      <c r="J53" s="50"/>
      <c r="K53" s="55"/>
      <c r="L53" s="31"/>
      <c r="M53" s="49"/>
    </row>
    <row r="54" spans="1:13" s="33" customFormat="1" x14ac:dyDescent="0.2">
      <c r="A54" s="3" t="s">
        <v>79</v>
      </c>
      <c r="B54" s="10" t="s">
        <v>31</v>
      </c>
      <c r="C54" s="22">
        <v>20</v>
      </c>
      <c r="D54" s="22">
        <v>20</v>
      </c>
      <c r="E54" s="22">
        <v>25</v>
      </c>
      <c r="F54" s="6">
        <f t="shared" si="5"/>
        <v>65</v>
      </c>
      <c r="G54" s="6">
        <v>2</v>
      </c>
      <c r="I54" s="50"/>
      <c r="J54" s="50"/>
      <c r="K54" s="39"/>
      <c r="L54" s="49"/>
      <c r="M54" s="49"/>
    </row>
    <row r="55" spans="1:13" s="33" customFormat="1" x14ac:dyDescent="0.2">
      <c r="A55" s="3" t="s">
        <v>80</v>
      </c>
      <c r="B55" s="10" t="s">
        <v>31</v>
      </c>
      <c r="C55" s="22">
        <v>17</v>
      </c>
      <c r="D55" s="22">
        <v>17</v>
      </c>
      <c r="E55" s="22">
        <v>17</v>
      </c>
      <c r="F55" s="6">
        <f t="shared" si="5"/>
        <v>51</v>
      </c>
      <c r="G55" s="6">
        <v>3</v>
      </c>
      <c r="I55" s="48"/>
      <c r="J55" s="31"/>
      <c r="K55" s="55"/>
      <c r="L55" s="48"/>
      <c r="M55" s="49"/>
    </row>
    <row r="56" spans="1:13" s="33" customFormat="1" x14ac:dyDescent="0.2">
      <c r="A56" s="3" t="s">
        <v>32</v>
      </c>
      <c r="B56" s="10" t="s">
        <v>31</v>
      </c>
      <c r="C56" s="22">
        <v>15</v>
      </c>
      <c r="D56" s="22">
        <v>15</v>
      </c>
      <c r="E56" s="22">
        <v>15</v>
      </c>
      <c r="F56" s="6">
        <f t="shared" si="5"/>
        <v>45</v>
      </c>
      <c r="G56" s="6">
        <v>4</v>
      </c>
      <c r="I56" s="48"/>
      <c r="J56" s="31"/>
      <c r="K56" s="55"/>
      <c r="L56" s="48"/>
      <c r="M56" s="49"/>
    </row>
    <row r="57" spans="1:13" s="33" customFormat="1" x14ac:dyDescent="0.2">
      <c r="A57" s="3" t="s">
        <v>139</v>
      </c>
      <c r="B57" s="10" t="s">
        <v>31</v>
      </c>
      <c r="C57" s="22">
        <v>12</v>
      </c>
      <c r="D57" s="22">
        <v>14</v>
      </c>
      <c r="E57" s="22">
        <v>14</v>
      </c>
      <c r="F57" s="6">
        <f t="shared" si="5"/>
        <v>40</v>
      </c>
      <c r="G57" s="6">
        <v>5</v>
      </c>
      <c r="I57" s="48"/>
      <c r="J57" s="31"/>
      <c r="K57" s="55"/>
      <c r="L57" s="48"/>
      <c r="M57" s="49"/>
    </row>
    <row r="58" spans="1:13" s="33" customFormat="1" x14ac:dyDescent="0.2">
      <c r="A58" s="3" t="s">
        <v>82</v>
      </c>
      <c r="B58" s="10" t="s">
        <v>31</v>
      </c>
      <c r="C58" s="22">
        <v>14</v>
      </c>
      <c r="D58" s="22">
        <v>11</v>
      </c>
      <c r="E58" s="22">
        <v>13</v>
      </c>
      <c r="F58" s="6">
        <f t="shared" si="5"/>
        <v>38</v>
      </c>
      <c r="G58" s="6">
        <v>6</v>
      </c>
      <c r="I58" s="48"/>
      <c r="J58" s="31"/>
      <c r="K58" s="55"/>
      <c r="L58" s="48"/>
      <c r="M58" s="49"/>
    </row>
    <row r="59" spans="1:13" s="33" customFormat="1" x14ac:dyDescent="0.2">
      <c r="A59" s="3" t="s">
        <v>30</v>
      </c>
      <c r="B59" s="10" t="s">
        <v>31</v>
      </c>
      <c r="C59" s="22">
        <v>11</v>
      </c>
      <c r="D59" s="22">
        <v>13</v>
      </c>
      <c r="E59" s="22">
        <v>12</v>
      </c>
      <c r="F59" s="6">
        <f t="shared" si="5"/>
        <v>36</v>
      </c>
      <c r="G59" s="6">
        <v>7</v>
      </c>
      <c r="I59" s="48"/>
      <c r="J59" s="31"/>
      <c r="K59" s="55"/>
      <c r="L59" s="48"/>
      <c r="M59" s="49"/>
    </row>
    <row r="60" spans="1:13" s="33" customFormat="1" x14ac:dyDescent="0.2">
      <c r="A60" s="3" t="s">
        <v>47</v>
      </c>
      <c r="B60" s="10" t="s">
        <v>31</v>
      </c>
      <c r="C60" s="22">
        <v>10</v>
      </c>
      <c r="D60" s="22">
        <v>12</v>
      </c>
      <c r="E60" s="22">
        <v>10</v>
      </c>
      <c r="F60" s="6">
        <f t="shared" si="5"/>
        <v>32</v>
      </c>
      <c r="G60" s="6">
        <v>8</v>
      </c>
      <c r="I60" s="48"/>
      <c r="J60" s="31"/>
      <c r="K60" s="55"/>
      <c r="L60" s="48"/>
      <c r="M60" s="49"/>
    </row>
    <row r="61" spans="1:13" s="33" customFormat="1" x14ac:dyDescent="0.2">
      <c r="A61" s="3" t="s">
        <v>59</v>
      </c>
      <c r="B61" s="10" t="s">
        <v>31</v>
      </c>
      <c r="C61" s="22">
        <v>5</v>
      </c>
      <c r="D61" s="22">
        <v>10</v>
      </c>
      <c r="E61" s="22">
        <v>11</v>
      </c>
      <c r="F61" s="6">
        <f t="shared" si="5"/>
        <v>26</v>
      </c>
      <c r="G61" s="6">
        <v>9</v>
      </c>
      <c r="I61" s="48"/>
      <c r="J61" s="31"/>
      <c r="K61" s="55"/>
      <c r="L61" s="48"/>
      <c r="M61" s="49"/>
    </row>
    <row r="62" spans="1:13" s="33" customFormat="1" x14ac:dyDescent="0.2">
      <c r="A62" s="3" t="s">
        <v>342</v>
      </c>
      <c r="B62" s="10" t="s">
        <v>31</v>
      </c>
      <c r="C62" s="22"/>
      <c r="D62" s="22">
        <v>9</v>
      </c>
      <c r="E62" s="22">
        <v>9</v>
      </c>
      <c r="F62" s="6">
        <f t="shared" si="5"/>
        <v>18</v>
      </c>
      <c r="G62" s="6">
        <v>10</v>
      </c>
      <c r="I62" s="48"/>
      <c r="J62" s="31"/>
      <c r="K62" s="55"/>
      <c r="L62" s="48"/>
      <c r="M62" s="49"/>
    </row>
    <row r="63" spans="1:13" s="33" customFormat="1" x14ac:dyDescent="0.2">
      <c r="A63" s="3" t="s">
        <v>140</v>
      </c>
      <c r="B63" s="10" t="s">
        <v>31</v>
      </c>
      <c r="C63" s="22">
        <v>9</v>
      </c>
      <c r="D63" s="22"/>
      <c r="E63" s="22">
        <v>8</v>
      </c>
      <c r="F63" s="6">
        <f t="shared" si="5"/>
        <v>17</v>
      </c>
      <c r="G63" s="6">
        <v>11</v>
      </c>
      <c r="I63" s="48"/>
      <c r="J63" s="31"/>
      <c r="K63" s="55"/>
      <c r="L63" s="48"/>
      <c r="M63" s="49"/>
    </row>
    <row r="64" spans="1:13" s="33" customFormat="1" x14ac:dyDescent="0.2">
      <c r="A64" s="3" t="s">
        <v>141</v>
      </c>
      <c r="B64" s="10" t="s">
        <v>31</v>
      </c>
      <c r="C64" s="22">
        <v>8</v>
      </c>
      <c r="D64" s="22"/>
      <c r="E64" s="22">
        <v>7</v>
      </c>
      <c r="F64" s="6">
        <f t="shared" si="5"/>
        <v>15</v>
      </c>
      <c r="G64" s="6">
        <v>12</v>
      </c>
      <c r="I64" s="48"/>
      <c r="J64" s="31"/>
      <c r="K64" s="55"/>
      <c r="L64" s="48"/>
      <c r="M64" s="49"/>
    </row>
    <row r="65" spans="1:13" s="33" customFormat="1" x14ac:dyDescent="0.2">
      <c r="A65" s="3" t="s">
        <v>138</v>
      </c>
      <c r="B65" s="10" t="s">
        <v>31</v>
      </c>
      <c r="C65" s="22">
        <v>13</v>
      </c>
      <c r="D65" s="22"/>
      <c r="E65" s="22"/>
      <c r="F65" s="6">
        <f t="shared" si="5"/>
        <v>13</v>
      </c>
      <c r="G65" s="6">
        <v>13</v>
      </c>
      <c r="I65" s="48"/>
      <c r="J65" s="31"/>
      <c r="K65" s="55"/>
      <c r="L65" s="48"/>
      <c r="M65" s="49"/>
    </row>
    <row r="66" spans="1:13" s="33" customFormat="1" x14ac:dyDescent="0.2">
      <c r="A66" s="3" t="s">
        <v>156</v>
      </c>
      <c r="B66" s="10" t="s">
        <v>31</v>
      </c>
      <c r="C66" s="22">
        <v>7</v>
      </c>
      <c r="D66" s="22"/>
      <c r="E66" s="22"/>
      <c r="F66" s="6">
        <f t="shared" si="5"/>
        <v>7</v>
      </c>
      <c r="G66" s="6">
        <v>14</v>
      </c>
      <c r="I66" s="48"/>
      <c r="J66" s="31"/>
      <c r="K66" s="55"/>
      <c r="L66" s="48"/>
      <c r="M66" s="49"/>
    </row>
    <row r="67" spans="1:13" s="33" customFormat="1" x14ac:dyDescent="0.2">
      <c r="A67" s="3" t="s">
        <v>81</v>
      </c>
      <c r="B67" s="10" t="s">
        <v>31</v>
      </c>
      <c r="C67" s="22">
        <v>6</v>
      </c>
      <c r="D67" s="22"/>
      <c r="E67" s="22"/>
      <c r="F67" s="6">
        <f t="shared" si="5"/>
        <v>6</v>
      </c>
      <c r="G67" s="6">
        <v>15</v>
      </c>
      <c r="I67" s="48"/>
      <c r="J67" s="31"/>
      <c r="K67" s="55"/>
      <c r="L67" s="48"/>
      <c r="M67" s="49"/>
    </row>
    <row r="68" spans="1:13" s="33" customFormat="1" x14ac:dyDescent="0.2">
      <c r="A68" s="31"/>
      <c r="B68" s="55"/>
      <c r="C68" s="48">
        <f>COUNT(C53:C67)</f>
        <v>14</v>
      </c>
      <c r="D68" s="48">
        <f>COUNT(D53:D67)</f>
        <v>10</v>
      </c>
      <c r="E68" s="48">
        <f>COUNT(E53:E67)</f>
        <v>12</v>
      </c>
      <c r="F68" s="48"/>
      <c r="G68" s="48">
        <f>COUNT(G53:G67)</f>
        <v>15</v>
      </c>
    </row>
    <row r="69" spans="1:13" s="33" customFormat="1" x14ac:dyDescent="0.2">
      <c r="A69" s="50" t="s">
        <v>12</v>
      </c>
      <c r="B69" s="56"/>
      <c r="E69" s="50"/>
      <c r="I69" s="31"/>
      <c r="J69" s="50"/>
      <c r="K69" s="55"/>
      <c r="L69" s="31"/>
      <c r="M69" s="49"/>
    </row>
    <row r="70" spans="1:13" s="33" customFormat="1" x14ac:dyDescent="0.2">
      <c r="A70" s="50" t="s">
        <v>55</v>
      </c>
      <c r="B70" s="39" t="s">
        <v>2</v>
      </c>
      <c r="C70" s="52" t="s">
        <v>101</v>
      </c>
      <c r="D70" s="52" t="s">
        <v>102</v>
      </c>
      <c r="E70" s="52" t="s">
        <v>103</v>
      </c>
      <c r="F70" s="53" t="s">
        <v>4</v>
      </c>
      <c r="G70" s="53" t="s">
        <v>0</v>
      </c>
      <c r="I70" s="50"/>
      <c r="J70" s="50"/>
      <c r="K70" s="39"/>
      <c r="L70" s="49"/>
      <c r="M70" s="49"/>
    </row>
    <row r="71" spans="1:13" s="33" customFormat="1" x14ac:dyDescent="0.2">
      <c r="A71" s="3" t="s">
        <v>34</v>
      </c>
      <c r="B71" s="10" t="s">
        <v>31</v>
      </c>
      <c r="C71" s="22">
        <v>25</v>
      </c>
      <c r="D71" s="22">
        <v>25</v>
      </c>
      <c r="E71" s="22">
        <v>25</v>
      </c>
      <c r="F71" s="6">
        <f t="shared" ref="F71:F78" si="6">SUM(C71:E71)</f>
        <v>75</v>
      </c>
      <c r="G71" s="6">
        <v>1</v>
      </c>
      <c r="I71" s="55"/>
      <c r="J71" s="31"/>
      <c r="K71" s="55"/>
      <c r="L71" s="48"/>
      <c r="M71" s="49"/>
    </row>
    <row r="72" spans="1:13" s="33" customFormat="1" x14ac:dyDescent="0.2">
      <c r="A72" s="3" t="s">
        <v>35</v>
      </c>
      <c r="B72" s="10" t="s">
        <v>31</v>
      </c>
      <c r="C72" s="22">
        <v>20</v>
      </c>
      <c r="D72" s="22">
        <v>20</v>
      </c>
      <c r="E72" s="22">
        <v>20</v>
      </c>
      <c r="F72" s="6">
        <f t="shared" si="6"/>
        <v>60</v>
      </c>
      <c r="G72" s="6">
        <v>2</v>
      </c>
      <c r="I72" s="55"/>
      <c r="J72" s="31"/>
      <c r="K72" s="55"/>
      <c r="L72" s="48"/>
      <c r="M72" s="49"/>
    </row>
    <row r="73" spans="1:13" s="33" customFormat="1" x14ac:dyDescent="0.2">
      <c r="A73" s="3" t="s">
        <v>83</v>
      </c>
      <c r="B73" s="10" t="s">
        <v>31</v>
      </c>
      <c r="C73" s="22">
        <v>17</v>
      </c>
      <c r="D73" s="22">
        <v>17</v>
      </c>
      <c r="E73" s="22">
        <v>17</v>
      </c>
      <c r="F73" s="6">
        <f t="shared" si="6"/>
        <v>51</v>
      </c>
      <c r="G73" s="6">
        <v>3</v>
      </c>
      <c r="I73" s="55"/>
      <c r="J73" s="31"/>
      <c r="K73" s="55"/>
      <c r="L73" s="48"/>
      <c r="M73" s="49"/>
    </row>
    <row r="74" spans="1:13" s="33" customFormat="1" x14ac:dyDescent="0.2">
      <c r="A74" s="3" t="s">
        <v>84</v>
      </c>
      <c r="B74" s="10" t="s">
        <v>31</v>
      </c>
      <c r="C74" s="22">
        <v>15</v>
      </c>
      <c r="D74" s="22">
        <v>14</v>
      </c>
      <c r="E74" s="22">
        <v>13</v>
      </c>
      <c r="F74" s="6">
        <f t="shared" si="6"/>
        <v>42</v>
      </c>
      <c r="G74" s="6">
        <v>4</v>
      </c>
      <c r="I74" s="55"/>
      <c r="J74" s="31"/>
      <c r="K74" s="55"/>
      <c r="L74" s="48"/>
      <c r="M74" s="49"/>
    </row>
    <row r="75" spans="1:13" s="33" customFormat="1" x14ac:dyDescent="0.2">
      <c r="A75" s="3" t="s">
        <v>163</v>
      </c>
      <c r="B75" s="10" t="s">
        <v>31</v>
      </c>
      <c r="C75" s="22">
        <v>13</v>
      </c>
      <c r="D75" s="22">
        <v>12</v>
      </c>
      <c r="E75" s="22">
        <v>12</v>
      </c>
      <c r="F75" s="6">
        <f t="shared" si="6"/>
        <v>37</v>
      </c>
      <c r="G75" s="6">
        <v>5</v>
      </c>
      <c r="I75" s="55"/>
      <c r="J75" s="31"/>
      <c r="K75" s="55"/>
      <c r="L75" s="48"/>
      <c r="M75" s="49"/>
    </row>
    <row r="76" spans="1:13" s="33" customFormat="1" x14ac:dyDescent="0.2">
      <c r="A76" s="3" t="s">
        <v>340</v>
      </c>
      <c r="B76" s="10" t="s">
        <v>31</v>
      </c>
      <c r="C76" s="22"/>
      <c r="D76" s="22">
        <v>15</v>
      </c>
      <c r="E76" s="22">
        <v>15</v>
      </c>
      <c r="F76" s="6">
        <f t="shared" si="6"/>
        <v>30</v>
      </c>
      <c r="G76" s="6">
        <v>6</v>
      </c>
      <c r="I76" s="55"/>
      <c r="J76" s="31"/>
      <c r="K76" s="55"/>
      <c r="L76" s="48"/>
      <c r="M76" s="49"/>
    </row>
    <row r="77" spans="1:13" s="33" customFormat="1" x14ac:dyDescent="0.2">
      <c r="A77" s="3" t="s">
        <v>341</v>
      </c>
      <c r="B77" s="10" t="s">
        <v>31</v>
      </c>
      <c r="C77" s="22"/>
      <c r="D77" s="22">
        <v>13</v>
      </c>
      <c r="E77" s="22">
        <v>14</v>
      </c>
      <c r="F77" s="6">
        <f t="shared" si="6"/>
        <v>27</v>
      </c>
      <c r="G77" s="6">
        <v>7</v>
      </c>
      <c r="I77" s="55"/>
      <c r="J77" s="31"/>
      <c r="K77" s="55"/>
      <c r="L77" s="48"/>
      <c r="M77" s="49"/>
    </row>
    <row r="78" spans="1:13" s="33" customFormat="1" x14ac:dyDescent="0.2">
      <c r="A78" s="3" t="s">
        <v>161</v>
      </c>
      <c r="B78" s="10" t="s">
        <v>31</v>
      </c>
      <c r="C78" s="22">
        <v>14</v>
      </c>
      <c r="D78" s="22"/>
      <c r="E78" s="22"/>
      <c r="F78" s="6">
        <f t="shared" si="6"/>
        <v>14</v>
      </c>
      <c r="G78" s="6">
        <v>8</v>
      </c>
      <c r="I78" s="55"/>
      <c r="J78" s="31"/>
      <c r="K78" s="55"/>
      <c r="L78" s="48"/>
      <c r="M78" s="49"/>
    </row>
    <row r="79" spans="1:13" s="33" customFormat="1" x14ac:dyDescent="0.2">
      <c r="A79" s="31"/>
      <c r="B79" s="55"/>
      <c r="C79" s="48">
        <f>COUNT(C71:C78)</f>
        <v>6</v>
      </c>
      <c r="D79" s="48">
        <f>COUNT(D71:D78)</f>
        <v>7</v>
      </c>
      <c r="E79" s="48">
        <f>COUNT(E71:E78)</f>
        <v>7</v>
      </c>
      <c r="F79" s="48"/>
      <c r="G79" s="48">
        <f>COUNT(G71:G78)</f>
        <v>8</v>
      </c>
      <c r="I79" s="48"/>
      <c r="J79" s="31"/>
      <c r="K79" s="55"/>
      <c r="L79" s="48"/>
      <c r="M79" s="49"/>
    </row>
    <row r="80" spans="1:13" s="33" customFormat="1" x14ac:dyDescent="0.2">
      <c r="A80" s="50" t="s">
        <v>12</v>
      </c>
      <c r="B80" s="56"/>
      <c r="E80" s="50"/>
      <c r="J80" s="31"/>
      <c r="K80" s="55"/>
      <c r="L80" s="48"/>
      <c r="M80" s="49"/>
    </row>
    <row r="81" spans="1:13" s="33" customFormat="1" x14ac:dyDescent="0.2">
      <c r="A81" s="50" t="s">
        <v>56</v>
      </c>
      <c r="B81" s="39" t="s">
        <v>2</v>
      </c>
      <c r="C81" s="52" t="s">
        <v>101</v>
      </c>
      <c r="D81" s="52" t="s">
        <v>102</v>
      </c>
      <c r="E81" s="52" t="s">
        <v>103</v>
      </c>
      <c r="F81" s="53" t="s">
        <v>4</v>
      </c>
      <c r="G81" s="53" t="s">
        <v>0</v>
      </c>
      <c r="I81" s="58"/>
      <c r="J81" s="31"/>
      <c r="K81" s="55"/>
      <c r="L81" s="48"/>
      <c r="M81" s="49"/>
    </row>
    <row r="82" spans="1:13" s="33" customFormat="1" x14ac:dyDescent="0.2">
      <c r="A82" s="3" t="s">
        <v>85</v>
      </c>
      <c r="B82" s="10" t="s">
        <v>37</v>
      </c>
      <c r="C82" s="22">
        <v>25</v>
      </c>
      <c r="D82" s="22">
        <v>20</v>
      </c>
      <c r="E82" s="22">
        <v>25</v>
      </c>
      <c r="F82" s="6">
        <f t="shared" ref="F82:F95" si="7">SUM(C82:E82)</f>
        <v>70</v>
      </c>
      <c r="G82" s="6">
        <v>1</v>
      </c>
      <c r="I82" s="31"/>
      <c r="J82" s="50"/>
      <c r="K82" s="55"/>
      <c r="L82" s="31"/>
      <c r="M82" s="49"/>
    </row>
    <row r="83" spans="1:13" s="33" customFormat="1" x14ac:dyDescent="0.2">
      <c r="A83" s="3" t="s">
        <v>166</v>
      </c>
      <c r="B83" s="10" t="s">
        <v>37</v>
      </c>
      <c r="C83" s="22">
        <v>20</v>
      </c>
      <c r="D83" s="22">
        <v>15</v>
      </c>
      <c r="E83" s="22">
        <v>15</v>
      </c>
      <c r="F83" s="6">
        <f t="shared" si="7"/>
        <v>50</v>
      </c>
      <c r="G83" s="6">
        <v>2</v>
      </c>
      <c r="I83" s="50"/>
      <c r="J83" s="50"/>
      <c r="K83" s="39"/>
      <c r="L83" s="49"/>
      <c r="M83" s="49"/>
    </row>
    <row r="84" spans="1:13" s="33" customFormat="1" x14ac:dyDescent="0.2">
      <c r="A84" s="3" t="s">
        <v>338</v>
      </c>
      <c r="B84" s="10" t="s">
        <v>37</v>
      </c>
      <c r="C84" s="22"/>
      <c r="D84" s="22">
        <v>25</v>
      </c>
      <c r="E84" s="22">
        <v>20</v>
      </c>
      <c r="F84" s="6">
        <f t="shared" si="7"/>
        <v>45</v>
      </c>
      <c r="G84" s="6">
        <v>3</v>
      </c>
      <c r="I84" s="50"/>
      <c r="J84" s="50"/>
      <c r="K84" s="39"/>
      <c r="L84" s="49"/>
      <c r="M84" s="49"/>
    </row>
    <row r="85" spans="1:13" s="33" customFormat="1" x14ac:dyDescent="0.2">
      <c r="A85" s="3" t="s">
        <v>36</v>
      </c>
      <c r="B85" s="10" t="s">
        <v>37</v>
      </c>
      <c r="C85" s="22">
        <v>17</v>
      </c>
      <c r="D85" s="22">
        <v>13</v>
      </c>
      <c r="E85" s="22">
        <v>12</v>
      </c>
      <c r="F85" s="6">
        <f t="shared" si="7"/>
        <v>42</v>
      </c>
      <c r="G85" s="6">
        <v>4</v>
      </c>
      <c r="I85" s="48"/>
      <c r="J85" s="31"/>
      <c r="K85" s="55"/>
      <c r="L85" s="48"/>
      <c r="M85" s="49"/>
    </row>
    <row r="86" spans="1:13" s="33" customFormat="1" x14ac:dyDescent="0.2">
      <c r="A86" s="3" t="s">
        <v>60</v>
      </c>
      <c r="B86" s="10" t="s">
        <v>37</v>
      </c>
      <c r="C86" s="22">
        <v>7</v>
      </c>
      <c r="D86" s="22">
        <v>17</v>
      </c>
      <c r="E86" s="22">
        <v>17</v>
      </c>
      <c r="F86" s="6">
        <f t="shared" si="7"/>
        <v>41</v>
      </c>
      <c r="G86" s="6">
        <v>5</v>
      </c>
      <c r="I86" s="48"/>
      <c r="J86" s="31"/>
      <c r="K86" s="55"/>
      <c r="L86" s="48"/>
      <c r="M86" s="49"/>
    </row>
    <row r="87" spans="1:13" s="33" customFormat="1" x14ac:dyDescent="0.2">
      <c r="A87" s="3" t="s">
        <v>179</v>
      </c>
      <c r="B87" s="10" t="s">
        <v>37</v>
      </c>
      <c r="C87" s="22">
        <v>9</v>
      </c>
      <c r="D87" s="22">
        <v>14</v>
      </c>
      <c r="E87" s="22">
        <v>6</v>
      </c>
      <c r="F87" s="6">
        <f t="shared" si="7"/>
        <v>29</v>
      </c>
      <c r="G87" s="6">
        <v>6</v>
      </c>
      <c r="I87" s="48"/>
      <c r="J87" s="31"/>
      <c r="K87" s="55"/>
      <c r="L87" s="48"/>
      <c r="M87" s="49"/>
    </row>
    <row r="88" spans="1:13" s="33" customFormat="1" x14ac:dyDescent="0.2">
      <c r="A88" s="3" t="s">
        <v>62</v>
      </c>
      <c r="B88" s="10" t="s">
        <v>37</v>
      </c>
      <c r="C88" s="22">
        <v>15</v>
      </c>
      <c r="D88" s="22"/>
      <c r="E88" s="22">
        <v>14</v>
      </c>
      <c r="F88" s="6">
        <f t="shared" si="7"/>
        <v>29</v>
      </c>
      <c r="G88" s="6">
        <v>7</v>
      </c>
      <c r="I88" s="48"/>
      <c r="J88" s="31"/>
      <c r="K88" s="55"/>
      <c r="L88" s="48"/>
      <c r="M88" s="49"/>
    </row>
    <row r="89" spans="1:13" s="33" customFormat="1" x14ac:dyDescent="0.2">
      <c r="A89" s="3" t="s">
        <v>177</v>
      </c>
      <c r="B89" s="10" t="s">
        <v>37</v>
      </c>
      <c r="C89" s="22">
        <v>10</v>
      </c>
      <c r="D89" s="22">
        <v>10</v>
      </c>
      <c r="E89" s="22">
        <v>8</v>
      </c>
      <c r="F89" s="6">
        <f t="shared" si="7"/>
        <v>28</v>
      </c>
      <c r="G89" s="6">
        <v>8</v>
      </c>
      <c r="I89" s="48"/>
      <c r="J89" s="31"/>
      <c r="K89" s="55"/>
      <c r="L89" s="48"/>
      <c r="M89" s="49"/>
    </row>
    <row r="90" spans="1:13" s="33" customFormat="1" x14ac:dyDescent="0.2">
      <c r="A90" s="3" t="s">
        <v>181</v>
      </c>
      <c r="B90" s="10" t="s">
        <v>37</v>
      </c>
      <c r="C90" s="22">
        <v>8</v>
      </c>
      <c r="D90" s="22">
        <v>11</v>
      </c>
      <c r="E90" s="22">
        <v>7</v>
      </c>
      <c r="F90" s="6">
        <f t="shared" si="7"/>
        <v>26</v>
      </c>
      <c r="G90" s="6">
        <v>9</v>
      </c>
      <c r="I90" s="48"/>
      <c r="J90" s="31"/>
      <c r="K90" s="55"/>
      <c r="L90" s="48"/>
      <c r="M90" s="49"/>
    </row>
    <row r="91" spans="1:13" s="33" customFormat="1" x14ac:dyDescent="0.2">
      <c r="A91" s="3" t="s">
        <v>337</v>
      </c>
      <c r="B91" s="10" t="s">
        <v>37</v>
      </c>
      <c r="C91" s="22"/>
      <c r="D91" s="22">
        <v>12</v>
      </c>
      <c r="E91" s="22">
        <v>13</v>
      </c>
      <c r="F91" s="6">
        <f t="shared" si="7"/>
        <v>25</v>
      </c>
      <c r="G91" s="6">
        <v>10</v>
      </c>
      <c r="I91" s="48"/>
      <c r="J91" s="31"/>
      <c r="K91" s="55"/>
      <c r="L91" s="48"/>
      <c r="M91" s="49"/>
    </row>
    <row r="92" spans="1:13" s="33" customFormat="1" x14ac:dyDescent="0.2">
      <c r="A92" s="3" t="s">
        <v>61</v>
      </c>
      <c r="B92" s="10" t="s">
        <v>37</v>
      </c>
      <c r="C92" s="22">
        <v>14</v>
      </c>
      <c r="D92" s="22"/>
      <c r="E92" s="22">
        <v>10</v>
      </c>
      <c r="F92" s="6">
        <f t="shared" si="7"/>
        <v>24</v>
      </c>
      <c r="G92" s="6">
        <v>11</v>
      </c>
      <c r="I92" s="48"/>
      <c r="J92" s="31"/>
      <c r="K92" s="55"/>
      <c r="L92" s="48"/>
      <c r="M92" s="49"/>
    </row>
    <row r="93" spans="1:13" s="33" customFormat="1" x14ac:dyDescent="0.2">
      <c r="A93" s="3" t="s">
        <v>171</v>
      </c>
      <c r="B93" s="10" t="s">
        <v>37</v>
      </c>
      <c r="C93" s="22">
        <v>13</v>
      </c>
      <c r="D93" s="22"/>
      <c r="E93" s="22">
        <v>11</v>
      </c>
      <c r="F93" s="6">
        <f t="shared" si="7"/>
        <v>24</v>
      </c>
      <c r="G93" s="6">
        <v>12</v>
      </c>
      <c r="I93" s="48"/>
      <c r="J93" s="31"/>
      <c r="K93" s="55"/>
      <c r="L93" s="48"/>
      <c r="M93" s="49"/>
    </row>
    <row r="94" spans="1:13" s="33" customFormat="1" x14ac:dyDescent="0.2">
      <c r="A94" s="3" t="s">
        <v>175</v>
      </c>
      <c r="B94" s="10" t="s">
        <v>37</v>
      </c>
      <c r="C94" s="22">
        <v>12</v>
      </c>
      <c r="D94" s="22"/>
      <c r="E94" s="22">
        <v>9</v>
      </c>
      <c r="F94" s="6">
        <f t="shared" si="7"/>
        <v>21</v>
      </c>
      <c r="G94" s="6">
        <v>13</v>
      </c>
      <c r="I94" s="48"/>
      <c r="J94" s="31"/>
      <c r="K94" s="55"/>
      <c r="L94" s="48"/>
      <c r="M94" s="49"/>
    </row>
    <row r="95" spans="1:13" s="33" customFormat="1" x14ac:dyDescent="0.2">
      <c r="A95" s="3" t="s">
        <v>173</v>
      </c>
      <c r="B95" s="10" t="s">
        <v>37</v>
      </c>
      <c r="C95" s="22">
        <v>11</v>
      </c>
      <c r="D95" s="22"/>
      <c r="E95" s="22"/>
      <c r="F95" s="6">
        <f t="shared" si="7"/>
        <v>11</v>
      </c>
      <c r="G95" s="6">
        <v>14</v>
      </c>
      <c r="I95" s="48"/>
      <c r="J95" s="31"/>
      <c r="K95" s="55"/>
      <c r="L95" s="48"/>
      <c r="M95" s="49"/>
    </row>
    <row r="96" spans="1:13" s="33" customFormat="1" x14ac:dyDescent="0.2">
      <c r="B96" s="56"/>
      <c r="C96" s="48">
        <f>COUNT(C82:C95)</f>
        <v>12</v>
      </c>
      <c r="D96" s="48">
        <f>COUNT(D82:D95)</f>
        <v>9</v>
      </c>
      <c r="E96" s="48">
        <f>COUNT(E82:E95)</f>
        <v>13</v>
      </c>
      <c r="F96" s="48"/>
      <c r="G96" s="48">
        <f>COUNT(G82:G95)</f>
        <v>14</v>
      </c>
      <c r="I96" s="48"/>
      <c r="J96" s="31"/>
      <c r="K96" s="55"/>
      <c r="L96" s="48"/>
      <c r="M96" s="49"/>
    </row>
    <row r="97" spans="1:13" s="33" customFormat="1" x14ac:dyDescent="0.2">
      <c r="A97" s="50" t="s">
        <v>12</v>
      </c>
      <c r="B97" s="56"/>
      <c r="C97" s="31"/>
      <c r="D97" s="31"/>
      <c r="E97" s="50"/>
      <c r="J97" s="31"/>
      <c r="K97" s="55"/>
      <c r="L97" s="48"/>
      <c r="M97" s="49"/>
    </row>
    <row r="98" spans="1:13" s="33" customFormat="1" x14ac:dyDescent="0.2">
      <c r="A98" s="50" t="s">
        <v>57</v>
      </c>
      <c r="B98" s="39" t="s">
        <v>2</v>
      </c>
      <c r="C98" s="52" t="s">
        <v>101</v>
      </c>
      <c r="D98" s="52" t="s">
        <v>102</v>
      </c>
      <c r="E98" s="52" t="s">
        <v>103</v>
      </c>
      <c r="F98" s="53" t="s">
        <v>4</v>
      </c>
      <c r="G98" s="53" t="s">
        <v>0</v>
      </c>
      <c r="J98" s="31"/>
      <c r="K98" s="55"/>
      <c r="L98" s="48"/>
      <c r="M98" s="49"/>
    </row>
    <row r="99" spans="1:13" s="33" customFormat="1" x14ac:dyDescent="0.2">
      <c r="A99" s="3" t="s">
        <v>88</v>
      </c>
      <c r="B99" s="10" t="s">
        <v>37</v>
      </c>
      <c r="C99" s="22">
        <v>25</v>
      </c>
      <c r="D99" s="22">
        <v>25</v>
      </c>
      <c r="E99" s="22">
        <v>25</v>
      </c>
      <c r="F99" s="83">
        <f t="shared" ref="F99:F110" si="8">SUM(C99:E99)</f>
        <v>75</v>
      </c>
      <c r="G99" s="6">
        <v>1</v>
      </c>
      <c r="I99" s="31"/>
      <c r="J99" s="50"/>
      <c r="K99" s="55"/>
      <c r="L99" s="31"/>
      <c r="M99" s="49"/>
    </row>
    <row r="100" spans="1:13" s="33" customFormat="1" x14ac:dyDescent="0.2">
      <c r="A100" s="3" t="s">
        <v>89</v>
      </c>
      <c r="B100" s="10" t="s">
        <v>37</v>
      </c>
      <c r="C100" s="22">
        <v>15</v>
      </c>
      <c r="D100" s="22">
        <v>20</v>
      </c>
      <c r="E100" s="22">
        <v>20</v>
      </c>
      <c r="F100" s="83">
        <f t="shared" si="8"/>
        <v>55</v>
      </c>
      <c r="G100" s="6">
        <v>2</v>
      </c>
      <c r="I100" s="50"/>
      <c r="J100" s="50"/>
      <c r="K100" s="39"/>
      <c r="L100" s="49"/>
      <c r="M100" s="49"/>
    </row>
    <row r="101" spans="1:13" s="33" customFormat="1" x14ac:dyDescent="0.2">
      <c r="A101" s="3" t="s">
        <v>185</v>
      </c>
      <c r="B101" s="10" t="s">
        <v>37</v>
      </c>
      <c r="C101" s="22">
        <v>20</v>
      </c>
      <c r="D101" s="22">
        <v>17</v>
      </c>
      <c r="E101" s="22">
        <v>17</v>
      </c>
      <c r="F101" s="83">
        <f t="shared" si="8"/>
        <v>54</v>
      </c>
      <c r="G101" s="6">
        <v>3</v>
      </c>
      <c r="I101" s="48"/>
      <c r="J101" s="31"/>
      <c r="K101" s="55"/>
      <c r="L101" s="48"/>
      <c r="M101" s="49"/>
    </row>
    <row r="102" spans="1:13" s="33" customFormat="1" x14ac:dyDescent="0.2">
      <c r="A102" s="3" t="s">
        <v>39</v>
      </c>
      <c r="B102" s="10" t="s">
        <v>37</v>
      </c>
      <c r="C102" s="22">
        <v>14</v>
      </c>
      <c r="D102" s="22">
        <v>15</v>
      </c>
      <c r="E102" s="22">
        <v>15</v>
      </c>
      <c r="F102" s="83">
        <f t="shared" si="8"/>
        <v>44</v>
      </c>
      <c r="G102" s="6">
        <v>4</v>
      </c>
      <c r="I102" s="48"/>
      <c r="J102" s="31"/>
      <c r="K102" s="55"/>
      <c r="L102" s="48"/>
      <c r="M102" s="49"/>
    </row>
    <row r="103" spans="1:13" s="33" customFormat="1" x14ac:dyDescent="0.2">
      <c r="A103" s="3" t="s">
        <v>187</v>
      </c>
      <c r="B103" s="10" t="s">
        <v>37</v>
      </c>
      <c r="C103" s="22">
        <v>17</v>
      </c>
      <c r="D103" s="22">
        <v>11</v>
      </c>
      <c r="E103" s="22">
        <v>13</v>
      </c>
      <c r="F103" s="83">
        <f t="shared" si="8"/>
        <v>41</v>
      </c>
      <c r="G103" s="6">
        <v>5</v>
      </c>
      <c r="I103" s="48"/>
      <c r="J103" s="31"/>
      <c r="K103" s="55"/>
      <c r="L103" s="48"/>
      <c r="M103" s="49"/>
    </row>
    <row r="104" spans="1:13" s="33" customFormat="1" x14ac:dyDescent="0.2">
      <c r="A104" s="3" t="s">
        <v>87</v>
      </c>
      <c r="B104" s="10" t="s">
        <v>37</v>
      </c>
      <c r="C104" s="22">
        <v>12</v>
      </c>
      <c r="D104" s="22">
        <v>10</v>
      </c>
      <c r="E104" s="22">
        <v>14</v>
      </c>
      <c r="F104" s="83">
        <f t="shared" si="8"/>
        <v>36</v>
      </c>
      <c r="G104" s="6">
        <v>6</v>
      </c>
      <c r="I104" s="48"/>
      <c r="J104" s="31"/>
      <c r="K104" s="55"/>
      <c r="L104" s="48"/>
      <c r="M104" s="49"/>
    </row>
    <row r="105" spans="1:13" s="33" customFormat="1" x14ac:dyDescent="0.2">
      <c r="A105" s="3" t="s">
        <v>86</v>
      </c>
      <c r="B105" s="10" t="s">
        <v>37</v>
      </c>
      <c r="C105" s="22">
        <v>11</v>
      </c>
      <c r="D105" s="22">
        <v>12</v>
      </c>
      <c r="E105" s="22">
        <v>12</v>
      </c>
      <c r="F105" s="83">
        <f t="shared" si="8"/>
        <v>35</v>
      </c>
      <c r="G105" s="6">
        <v>7</v>
      </c>
      <c r="I105" s="48"/>
      <c r="J105" s="31"/>
      <c r="K105" s="55"/>
      <c r="L105" s="48"/>
      <c r="M105" s="49"/>
    </row>
    <row r="106" spans="1:13" s="33" customFormat="1" x14ac:dyDescent="0.2">
      <c r="A106" s="3" t="s">
        <v>195</v>
      </c>
      <c r="B106" s="10" t="s">
        <v>37</v>
      </c>
      <c r="C106" s="22">
        <v>10</v>
      </c>
      <c r="D106" s="22">
        <v>13</v>
      </c>
      <c r="E106" s="22">
        <v>11</v>
      </c>
      <c r="F106" s="83">
        <f t="shared" si="8"/>
        <v>34</v>
      </c>
      <c r="G106" s="6">
        <v>8</v>
      </c>
      <c r="I106" s="48"/>
      <c r="J106" s="31"/>
      <c r="K106" s="55"/>
      <c r="L106" s="48"/>
      <c r="M106" s="49"/>
    </row>
    <row r="107" spans="1:13" s="33" customFormat="1" x14ac:dyDescent="0.2">
      <c r="A107" s="3" t="s">
        <v>197</v>
      </c>
      <c r="B107" s="10" t="s">
        <v>37</v>
      </c>
      <c r="C107" s="22">
        <v>9</v>
      </c>
      <c r="D107" s="22">
        <v>9</v>
      </c>
      <c r="E107" s="22">
        <v>10</v>
      </c>
      <c r="F107" s="83">
        <f t="shared" si="8"/>
        <v>28</v>
      </c>
      <c r="G107" s="6">
        <v>9</v>
      </c>
      <c r="I107" s="48"/>
      <c r="J107" s="31"/>
      <c r="K107" s="55"/>
      <c r="L107" s="48"/>
      <c r="M107" s="49"/>
    </row>
    <row r="108" spans="1:13" s="33" customFormat="1" x14ac:dyDescent="0.2">
      <c r="A108" s="3" t="s">
        <v>191</v>
      </c>
      <c r="B108" s="10" t="s">
        <v>37</v>
      </c>
      <c r="C108" s="22">
        <v>13</v>
      </c>
      <c r="D108" s="22">
        <v>14</v>
      </c>
      <c r="E108" s="22"/>
      <c r="F108" s="83">
        <f t="shared" si="8"/>
        <v>27</v>
      </c>
      <c r="G108" s="6">
        <v>10</v>
      </c>
      <c r="I108" s="48"/>
      <c r="J108" s="31"/>
      <c r="K108" s="55"/>
      <c r="L108" s="48"/>
      <c r="M108" s="49"/>
    </row>
    <row r="109" spans="1:13" s="33" customFormat="1" x14ac:dyDescent="0.2">
      <c r="A109" s="3" t="s">
        <v>336</v>
      </c>
      <c r="B109" s="10" t="s">
        <v>37</v>
      </c>
      <c r="C109" s="22"/>
      <c r="D109" s="22">
        <v>8</v>
      </c>
      <c r="E109" s="22">
        <v>9</v>
      </c>
      <c r="F109" s="83">
        <f t="shared" si="8"/>
        <v>17</v>
      </c>
      <c r="G109" s="6">
        <v>11</v>
      </c>
      <c r="I109" s="48"/>
      <c r="J109" s="31"/>
      <c r="K109" s="55"/>
      <c r="L109" s="48"/>
      <c r="M109" s="49"/>
    </row>
    <row r="110" spans="1:13" s="33" customFormat="1" x14ac:dyDescent="0.2">
      <c r="A110" s="3" t="s">
        <v>90</v>
      </c>
      <c r="B110" s="10" t="s">
        <v>37</v>
      </c>
      <c r="C110" s="22">
        <v>8</v>
      </c>
      <c r="D110" s="22">
        <v>7</v>
      </c>
      <c r="E110" s="22"/>
      <c r="F110" s="83">
        <f t="shared" si="8"/>
        <v>15</v>
      </c>
      <c r="G110" s="6">
        <v>12</v>
      </c>
      <c r="I110" s="48"/>
      <c r="J110" s="31"/>
      <c r="K110" s="55"/>
      <c r="L110" s="48"/>
      <c r="M110" s="49"/>
    </row>
    <row r="111" spans="1:13" s="33" customFormat="1" x14ac:dyDescent="0.2">
      <c r="A111" s="31"/>
      <c r="B111" s="55"/>
      <c r="C111" s="48">
        <f>COUNT(C99:C110)</f>
        <v>11</v>
      </c>
      <c r="D111" s="48">
        <f>COUNT(D99:D110)</f>
        <v>12</v>
      </c>
      <c r="E111" s="48">
        <f>COUNT(E99:E110)</f>
        <v>10</v>
      </c>
      <c r="F111" s="48"/>
      <c r="G111" s="48">
        <f>COUNT(G99:G110)</f>
        <v>12</v>
      </c>
      <c r="I111" s="48"/>
      <c r="J111" s="31"/>
      <c r="K111" s="55"/>
      <c r="L111" s="48"/>
      <c r="M111" s="49"/>
    </row>
    <row r="112" spans="1:13" s="33" customFormat="1" x14ac:dyDescent="0.2">
      <c r="A112" s="58"/>
      <c r="B112" s="61"/>
      <c r="C112" s="31"/>
      <c r="D112" s="49"/>
      <c r="E112" s="50"/>
      <c r="I112" s="48"/>
      <c r="J112" s="31"/>
      <c r="K112" s="55"/>
      <c r="L112" s="48"/>
      <c r="M112" s="49"/>
    </row>
    <row r="113" spans="1:13" s="33" customFormat="1" x14ac:dyDescent="0.2">
      <c r="A113" s="50" t="s">
        <v>21</v>
      </c>
      <c r="B113" s="56"/>
      <c r="C113" s="48"/>
      <c r="D113" s="48"/>
      <c r="E113" s="50"/>
      <c r="I113" s="48"/>
      <c r="J113" s="31"/>
      <c r="K113" s="55"/>
      <c r="L113" s="48"/>
      <c r="M113" s="49"/>
    </row>
    <row r="114" spans="1:13" s="33" customFormat="1" x14ac:dyDescent="0.2">
      <c r="A114" s="50" t="s">
        <v>22</v>
      </c>
      <c r="B114" s="39" t="s">
        <v>2</v>
      </c>
      <c r="C114" s="52" t="s">
        <v>101</v>
      </c>
      <c r="D114" s="52" t="s">
        <v>102</v>
      </c>
      <c r="E114" s="52" t="s">
        <v>103</v>
      </c>
      <c r="F114" s="53" t="s">
        <v>4</v>
      </c>
      <c r="G114" s="53" t="s">
        <v>0</v>
      </c>
      <c r="I114" s="48"/>
      <c r="J114" s="31"/>
      <c r="K114" s="55"/>
      <c r="L114" s="48"/>
      <c r="M114" s="49"/>
    </row>
    <row r="115" spans="1:13" s="33" customFormat="1" x14ac:dyDescent="0.2">
      <c r="A115" s="3" t="s">
        <v>64</v>
      </c>
      <c r="B115" s="10" t="s">
        <v>38</v>
      </c>
      <c r="C115" s="22">
        <v>25</v>
      </c>
      <c r="D115" s="22">
        <v>25</v>
      </c>
      <c r="E115" s="63">
        <v>25</v>
      </c>
      <c r="F115" s="6">
        <f t="shared" ref="F115:F126" si="9">SUM(C115:E115)</f>
        <v>75</v>
      </c>
      <c r="G115" s="6">
        <v>1</v>
      </c>
      <c r="I115" s="48"/>
      <c r="J115" s="31"/>
      <c r="K115" s="55"/>
      <c r="L115" s="48"/>
      <c r="M115" s="49"/>
    </row>
    <row r="116" spans="1:13" s="33" customFormat="1" x14ac:dyDescent="0.2">
      <c r="A116" s="3" t="s">
        <v>202</v>
      </c>
      <c r="B116" s="10" t="s">
        <v>38</v>
      </c>
      <c r="C116" s="22">
        <v>17</v>
      </c>
      <c r="D116" s="22">
        <v>20</v>
      </c>
      <c r="E116" s="22">
        <v>20</v>
      </c>
      <c r="F116" s="6">
        <f t="shared" si="9"/>
        <v>57</v>
      </c>
      <c r="G116" s="6">
        <v>2</v>
      </c>
      <c r="I116" s="48"/>
      <c r="J116" s="31"/>
      <c r="K116" s="55"/>
      <c r="L116" s="48"/>
      <c r="M116" s="49"/>
    </row>
    <row r="117" spans="1:13" s="33" customFormat="1" x14ac:dyDescent="0.2">
      <c r="A117" s="3" t="s">
        <v>65</v>
      </c>
      <c r="B117" s="10" t="s">
        <v>38</v>
      </c>
      <c r="C117" s="22">
        <v>20</v>
      </c>
      <c r="D117" s="22">
        <v>17</v>
      </c>
      <c r="E117" s="63">
        <v>17</v>
      </c>
      <c r="F117" s="6">
        <f t="shared" si="9"/>
        <v>54</v>
      </c>
      <c r="G117" s="6">
        <v>3</v>
      </c>
      <c r="I117" s="48"/>
      <c r="J117" s="31"/>
      <c r="K117" s="55"/>
      <c r="L117" s="48"/>
      <c r="M117" s="49"/>
    </row>
    <row r="118" spans="1:13" s="33" customFormat="1" x14ac:dyDescent="0.2">
      <c r="A118" s="3" t="s">
        <v>67</v>
      </c>
      <c r="B118" s="10" t="s">
        <v>38</v>
      </c>
      <c r="C118" s="22">
        <v>13</v>
      </c>
      <c r="D118" s="22">
        <v>15</v>
      </c>
      <c r="E118" s="22">
        <v>15</v>
      </c>
      <c r="F118" s="6">
        <f t="shared" si="9"/>
        <v>43</v>
      </c>
      <c r="G118" s="6">
        <v>4</v>
      </c>
      <c r="I118" s="48"/>
      <c r="J118" s="31"/>
      <c r="K118" s="55"/>
      <c r="L118" s="48"/>
      <c r="M118" s="49"/>
    </row>
    <row r="119" spans="1:13" s="33" customFormat="1" x14ac:dyDescent="0.2">
      <c r="A119" s="3" t="s">
        <v>66</v>
      </c>
      <c r="B119" s="10" t="s">
        <v>38</v>
      </c>
      <c r="C119" s="22">
        <v>12</v>
      </c>
      <c r="D119" s="22">
        <v>14</v>
      </c>
      <c r="E119" s="22">
        <v>13</v>
      </c>
      <c r="F119" s="6">
        <f t="shared" si="9"/>
        <v>39</v>
      </c>
      <c r="G119" s="6">
        <v>5</v>
      </c>
      <c r="I119" s="48"/>
      <c r="J119" s="31"/>
      <c r="K119" s="55"/>
      <c r="L119" s="48"/>
      <c r="M119" s="49"/>
    </row>
    <row r="120" spans="1:13" s="33" customFormat="1" x14ac:dyDescent="0.2">
      <c r="A120" s="3" t="s">
        <v>68</v>
      </c>
      <c r="B120" s="10" t="s">
        <v>38</v>
      </c>
      <c r="C120" s="22">
        <v>11</v>
      </c>
      <c r="D120" s="22"/>
      <c r="E120" s="22">
        <v>14</v>
      </c>
      <c r="F120" s="6">
        <f t="shared" si="9"/>
        <v>25</v>
      </c>
      <c r="G120" s="6">
        <v>6</v>
      </c>
      <c r="I120" s="48"/>
      <c r="J120" s="31"/>
      <c r="K120" s="55"/>
      <c r="L120" s="48"/>
      <c r="M120" s="49"/>
    </row>
    <row r="121" spans="1:13" s="33" customFormat="1" x14ac:dyDescent="0.2">
      <c r="A121" s="3" t="s">
        <v>335</v>
      </c>
      <c r="B121" s="10" t="s">
        <v>38</v>
      </c>
      <c r="C121" s="22"/>
      <c r="D121" s="22">
        <v>12</v>
      </c>
      <c r="E121" s="22">
        <v>11</v>
      </c>
      <c r="F121" s="6">
        <f t="shared" si="9"/>
        <v>23</v>
      </c>
      <c r="G121" s="6">
        <v>7</v>
      </c>
      <c r="I121" s="48"/>
      <c r="J121" s="31"/>
      <c r="K121" s="55"/>
      <c r="L121" s="48"/>
      <c r="M121" s="49"/>
    </row>
    <row r="122" spans="1:13" s="33" customFormat="1" x14ac:dyDescent="0.2">
      <c r="A122" s="3" t="s">
        <v>91</v>
      </c>
      <c r="B122" s="10" t="s">
        <v>38</v>
      </c>
      <c r="C122" s="22">
        <v>15</v>
      </c>
      <c r="D122" s="22"/>
      <c r="E122" s="22"/>
      <c r="F122" s="6">
        <f t="shared" si="9"/>
        <v>15</v>
      </c>
      <c r="G122" s="6">
        <v>8</v>
      </c>
      <c r="I122" s="48"/>
      <c r="J122" s="31"/>
      <c r="K122" s="55"/>
      <c r="L122" s="48"/>
      <c r="M122" s="49"/>
    </row>
    <row r="123" spans="1:13" s="33" customFormat="1" x14ac:dyDescent="0.2">
      <c r="A123" s="3" t="s">
        <v>205</v>
      </c>
      <c r="B123" s="10" t="s">
        <v>38</v>
      </c>
      <c r="C123" s="22">
        <v>14</v>
      </c>
      <c r="D123" s="22"/>
      <c r="E123" s="22"/>
      <c r="F123" s="6">
        <f t="shared" si="9"/>
        <v>14</v>
      </c>
      <c r="G123" s="6">
        <v>9</v>
      </c>
      <c r="I123" s="48"/>
      <c r="J123" s="31"/>
      <c r="K123" s="55"/>
      <c r="L123" s="48"/>
      <c r="M123" s="49"/>
    </row>
    <row r="124" spans="1:13" s="33" customFormat="1" x14ac:dyDescent="0.2">
      <c r="A124" s="3" t="s">
        <v>334</v>
      </c>
      <c r="B124" s="10" t="s">
        <v>38</v>
      </c>
      <c r="C124" s="22"/>
      <c r="D124" s="22">
        <v>13</v>
      </c>
      <c r="E124" s="22"/>
      <c r="F124" s="6">
        <f t="shared" si="9"/>
        <v>13</v>
      </c>
      <c r="G124" s="6">
        <v>10</v>
      </c>
      <c r="I124" s="48"/>
      <c r="J124" s="31"/>
      <c r="K124" s="55"/>
      <c r="L124" s="48"/>
      <c r="M124" s="49"/>
    </row>
    <row r="125" spans="1:13" s="33" customFormat="1" x14ac:dyDescent="0.2">
      <c r="A125" s="72" t="s">
        <v>365</v>
      </c>
      <c r="B125" s="10" t="s">
        <v>38</v>
      </c>
      <c r="C125" s="22"/>
      <c r="D125" s="22"/>
      <c r="E125" s="22">
        <v>12</v>
      </c>
      <c r="F125" s="6">
        <f t="shared" si="9"/>
        <v>12</v>
      </c>
      <c r="G125" s="6">
        <v>11</v>
      </c>
      <c r="I125" s="48"/>
      <c r="J125" s="31"/>
      <c r="K125" s="55"/>
      <c r="L125" s="48"/>
      <c r="M125" s="49"/>
    </row>
    <row r="126" spans="1:13" s="33" customFormat="1" x14ac:dyDescent="0.2">
      <c r="A126" s="3" t="s">
        <v>210</v>
      </c>
      <c r="B126" s="10" t="s">
        <v>38</v>
      </c>
      <c r="C126" s="22">
        <v>10</v>
      </c>
      <c r="D126" s="22"/>
      <c r="E126" s="22"/>
      <c r="F126" s="6">
        <f t="shared" si="9"/>
        <v>10</v>
      </c>
      <c r="G126" s="6">
        <v>12</v>
      </c>
      <c r="I126" s="48"/>
      <c r="J126" s="31"/>
      <c r="K126" s="55"/>
      <c r="L126" s="48"/>
      <c r="M126" s="49"/>
    </row>
    <row r="127" spans="1:13" s="33" customFormat="1" x14ac:dyDescent="0.2">
      <c r="A127" s="31"/>
      <c r="B127" s="55"/>
      <c r="C127" s="48">
        <f>COUNT(C115:C126)</f>
        <v>9</v>
      </c>
      <c r="D127" s="48">
        <f>COUNT(D115:D126)</f>
        <v>7</v>
      </c>
      <c r="E127" s="48">
        <f>COUNT(E115:E126)</f>
        <v>8</v>
      </c>
      <c r="F127" s="48"/>
      <c r="G127" s="48">
        <f>COUNT(G115:G126)</f>
        <v>12</v>
      </c>
      <c r="I127" s="58"/>
      <c r="J127" s="58"/>
      <c r="K127" s="49"/>
    </row>
    <row r="128" spans="1:13" s="33" customFormat="1" x14ac:dyDescent="0.2">
      <c r="A128" s="31"/>
      <c r="B128" s="55"/>
      <c r="C128" s="37"/>
      <c r="D128" s="13"/>
      <c r="E128" s="13"/>
      <c r="F128" s="13"/>
      <c r="G128" s="13"/>
      <c r="I128" s="58"/>
      <c r="J128" s="58"/>
      <c r="K128" s="49"/>
    </row>
    <row r="129" spans="1:13" s="33" customFormat="1" x14ac:dyDescent="0.2">
      <c r="A129" s="50" t="s">
        <v>21</v>
      </c>
      <c r="B129" s="56"/>
      <c r="C129" s="48"/>
      <c r="D129" s="49"/>
      <c r="E129" s="50"/>
      <c r="I129" s="58"/>
      <c r="J129" s="31"/>
      <c r="K129" s="55"/>
      <c r="L129" s="48"/>
      <c r="M129" s="49"/>
    </row>
    <row r="130" spans="1:13" s="33" customFormat="1" x14ac:dyDescent="0.2">
      <c r="A130" s="50" t="s">
        <v>25</v>
      </c>
      <c r="B130" s="39" t="s">
        <v>2</v>
      </c>
      <c r="C130" s="52" t="s">
        <v>101</v>
      </c>
      <c r="D130" s="52" t="s">
        <v>102</v>
      </c>
      <c r="E130" s="52" t="s">
        <v>103</v>
      </c>
      <c r="F130" s="53" t="s">
        <v>4</v>
      </c>
      <c r="G130" s="53" t="s">
        <v>0</v>
      </c>
      <c r="J130" s="31"/>
      <c r="K130" s="55"/>
      <c r="L130" s="48"/>
      <c r="M130" s="49"/>
    </row>
    <row r="131" spans="1:13" s="33" customFormat="1" x14ac:dyDescent="0.2">
      <c r="A131" s="3" t="s">
        <v>212</v>
      </c>
      <c r="B131" s="10" t="s">
        <v>38</v>
      </c>
      <c r="C131" s="22">
        <v>25</v>
      </c>
      <c r="D131" s="22">
        <v>25</v>
      </c>
      <c r="E131" s="22">
        <v>25</v>
      </c>
      <c r="F131" s="6">
        <f t="shared" ref="F131:F144" si="10">SUM(C131:E131)</f>
        <v>75</v>
      </c>
      <c r="G131" s="6">
        <v>1</v>
      </c>
      <c r="I131" s="55"/>
      <c r="J131" s="48"/>
      <c r="K131" s="49"/>
      <c r="L131" s="31"/>
      <c r="M131" s="49"/>
    </row>
    <row r="132" spans="1:13" s="33" customFormat="1" x14ac:dyDescent="0.2">
      <c r="A132" s="3" t="s">
        <v>215</v>
      </c>
      <c r="B132" s="10" t="s">
        <v>38</v>
      </c>
      <c r="C132" s="22">
        <v>17</v>
      </c>
      <c r="D132" s="22">
        <v>20</v>
      </c>
      <c r="E132" s="22">
        <v>20</v>
      </c>
      <c r="F132" s="6">
        <f t="shared" si="10"/>
        <v>57</v>
      </c>
      <c r="G132" s="6">
        <v>2</v>
      </c>
      <c r="I132" s="55"/>
      <c r="J132" s="48"/>
      <c r="K132" s="49"/>
      <c r="L132" s="49"/>
      <c r="M132" s="49"/>
    </row>
    <row r="133" spans="1:13" s="33" customFormat="1" x14ac:dyDescent="0.2">
      <c r="A133" s="3" t="s">
        <v>93</v>
      </c>
      <c r="B133" s="10" t="s">
        <v>38</v>
      </c>
      <c r="C133" s="22">
        <v>13</v>
      </c>
      <c r="D133" s="22">
        <v>15</v>
      </c>
      <c r="E133" s="22">
        <v>17</v>
      </c>
      <c r="F133" s="6">
        <f t="shared" si="10"/>
        <v>45</v>
      </c>
      <c r="G133" s="6">
        <v>3</v>
      </c>
      <c r="I133" s="55"/>
      <c r="J133" s="48"/>
      <c r="K133" s="49"/>
      <c r="L133" s="48"/>
      <c r="M133" s="49"/>
    </row>
    <row r="134" spans="1:13" s="33" customFormat="1" x14ac:dyDescent="0.2">
      <c r="A134" s="3" t="s">
        <v>94</v>
      </c>
      <c r="B134" s="10" t="s">
        <v>38</v>
      </c>
      <c r="C134" s="22">
        <v>20</v>
      </c>
      <c r="D134" s="22">
        <v>13</v>
      </c>
      <c r="E134" s="22">
        <v>11</v>
      </c>
      <c r="F134" s="6">
        <f t="shared" si="10"/>
        <v>44</v>
      </c>
      <c r="G134" s="6">
        <v>4</v>
      </c>
      <c r="I134" s="55"/>
      <c r="J134" s="48"/>
      <c r="K134" s="49"/>
      <c r="L134" s="48"/>
      <c r="M134" s="49"/>
    </row>
    <row r="135" spans="1:13" s="33" customFormat="1" x14ac:dyDescent="0.2">
      <c r="A135" s="3" t="s">
        <v>224</v>
      </c>
      <c r="B135" s="10" t="s">
        <v>38</v>
      </c>
      <c r="C135" s="22">
        <v>10</v>
      </c>
      <c r="D135" s="22">
        <v>12</v>
      </c>
      <c r="E135" s="22">
        <v>15</v>
      </c>
      <c r="F135" s="6">
        <f t="shared" si="10"/>
        <v>37</v>
      </c>
      <c r="G135" s="6">
        <v>5</v>
      </c>
      <c r="I135" s="55"/>
      <c r="J135" s="48"/>
      <c r="K135" s="49"/>
      <c r="L135" s="48"/>
      <c r="M135" s="49"/>
    </row>
    <row r="136" spans="1:13" s="33" customFormat="1" x14ac:dyDescent="0.2">
      <c r="A136" s="3" t="s">
        <v>228</v>
      </c>
      <c r="B136" s="10" t="s">
        <v>38</v>
      </c>
      <c r="C136" s="22">
        <v>8</v>
      </c>
      <c r="D136" s="22">
        <v>10</v>
      </c>
      <c r="E136" s="22">
        <v>12</v>
      </c>
      <c r="F136" s="6">
        <f t="shared" si="10"/>
        <v>30</v>
      </c>
      <c r="G136" s="6">
        <v>6</v>
      </c>
      <c r="I136" s="55"/>
      <c r="J136" s="48"/>
      <c r="K136" s="49"/>
      <c r="L136" s="48"/>
      <c r="M136" s="49"/>
    </row>
    <row r="137" spans="1:13" s="33" customFormat="1" x14ac:dyDescent="0.2">
      <c r="A137" s="3" t="s">
        <v>92</v>
      </c>
      <c r="B137" s="10" t="s">
        <v>38</v>
      </c>
      <c r="C137" s="22">
        <v>15</v>
      </c>
      <c r="D137" s="22">
        <v>14</v>
      </c>
      <c r="E137" s="22"/>
      <c r="F137" s="6">
        <f t="shared" si="10"/>
        <v>29</v>
      </c>
      <c r="G137" s="6">
        <v>7</v>
      </c>
      <c r="I137" s="55"/>
      <c r="J137" s="48"/>
      <c r="K137" s="49"/>
      <c r="L137" s="48"/>
      <c r="M137" s="49"/>
    </row>
    <row r="138" spans="1:13" s="33" customFormat="1" x14ac:dyDescent="0.2">
      <c r="A138" s="3" t="s">
        <v>220</v>
      </c>
      <c r="B138" s="10" t="s">
        <v>38</v>
      </c>
      <c r="C138" s="22">
        <v>12</v>
      </c>
      <c r="D138" s="22">
        <v>17</v>
      </c>
      <c r="E138" s="22"/>
      <c r="F138" s="6">
        <f t="shared" si="10"/>
        <v>29</v>
      </c>
      <c r="G138" s="6">
        <v>8</v>
      </c>
      <c r="I138" s="55"/>
      <c r="J138" s="48"/>
      <c r="K138" s="49"/>
      <c r="L138" s="48"/>
      <c r="M138" s="49"/>
    </row>
    <row r="139" spans="1:13" s="33" customFormat="1" x14ac:dyDescent="0.2">
      <c r="A139" s="3" t="s">
        <v>226</v>
      </c>
      <c r="B139" s="10" t="s">
        <v>38</v>
      </c>
      <c r="C139" s="22">
        <v>9</v>
      </c>
      <c r="D139" s="22">
        <v>11</v>
      </c>
      <c r="E139" s="22"/>
      <c r="F139" s="6">
        <f t="shared" si="10"/>
        <v>20</v>
      </c>
      <c r="G139" s="6">
        <v>9</v>
      </c>
      <c r="I139" s="55"/>
      <c r="J139" s="48"/>
      <c r="K139" s="49"/>
      <c r="L139" s="48"/>
      <c r="M139" s="49"/>
    </row>
    <row r="140" spans="1:13" s="33" customFormat="1" x14ac:dyDescent="0.2">
      <c r="A140" s="3" t="s">
        <v>70</v>
      </c>
      <c r="B140" s="10" t="s">
        <v>38</v>
      </c>
      <c r="C140" s="22">
        <v>14</v>
      </c>
      <c r="D140" s="22"/>
      <c r="E140" s="22"/>
      <c r="F140" s="6">
        <f t="shared" si="10"/>
        <v>14</v>
      </c>
      <c r="G140" s="6">
        <v>10</v>
      </c>
      <c r="I140" s="55"/>
      <c r="J140" s="48"/>
      <c r="K140" s="49"/>
      <c r="L140" s="48"/>
      <c r="M140" s="49"/>
    </row>
    <row r="141" spans="1:13" s="33" customFormat="1" x14ac:dyDescent="0.2">
      <c r="A141" s="72" t="s">
        <v>220</v>
      </c>
      <c r="B141" s="10" t="s">
        <v>38</v>
      </c>
      <c r="C141" s="22"/>
      <c r="D141" s="22"/>
      <c r="E141" s="22">
        <v>14</v>
      </c>
      <c r="F141" s="6">
        <f t="shared" si="10"/>
        <v>14</v>
      </c>
      <c r="G141" s="6">
        <v>11</v>
      </c>
      <c r="I141" s="55"/>
      <c r="J141" s="48"/>
      <c r="K141" s="49"/>
      <c r="L141" s="48"/>
      <c r="M141" s="49"/>
    </row>
    <row r="142" spans="1:13" s="33" customFormat="1" x14ac:dyDescent="0.2">
      <c r="A142" s="72" t="s">
        <v>367</v>
      </c>
      <c r="B142" s="10" t="s">
        <v>38</v>
      </c>
      <c r="C142" s="22"/>
      <c r="D142" s="22"/>
      <c r="E142" s="22">
        <v>13</v>
      </c>
      <c r="F142" s="6">
        <f t="shared" si="10"/>
        <v>13</v>
      </c>
      <c r="G142" s="6">
        <v>12</v>
      </c>
      <c r="I142" s="55"/>
      <c r="J142" s="48"/>
      <c r="K142" s="49"/>
      <c r="L142" s="48"/>
      <c r="M142" s="49"/>
    </row>
    <row r="143" spans="1:13" s="33" customFormat="1" x14ac:dyDescent="0.2">
      <c r="A143" s="3" t="s">
        <v>222</v>
      </c>
      <c r="B143" s="10" t="s">
        <v>38</v>
      </c>
      <c r="C143" s="22">
        <v>11</v>
      </c>
      <c r="D143" s="22"/>
      <c r="E143" s="22"/>
      <c r="F143" s="6">
        <f t="shared" si="10"/>
        <v>11</v>
      </c>
      <c r="G143" s="6">
        <v>13</v>
      </c>
      <c r="I143" s="55"/>
      <c r="J143" s="48"/>
      <c r="K143" s="49"/>
      <c r="L143" s="48"/>
      <c r="M143" s="49"/>
    </row>
    <row r="144" spans="1:13" s="33" customFormat="1" x14ac:dyDescent="0.2">
      <c r="A144" s="72" t="s">
        <v>366</v>
      </c>
      <c r="B144" s="10" t="s">
        <v>38</v>
      </c>
      <c r="C144" s="22"/>
      <c r="D144" s="22"/>
      <c r="E144" s="22">
        <v>10</v>
      </c>
      <c r="F144" s="6">
        <f t="shared" si="10"/>
        <v>10</v>
      </c>
      <c r="G144" s="6">
        <v>14</v>
      </c>
      <c r="I144" s="55"/>
      <c r="J144" s="48"/>
      <c r="K144" s="49"/>
      <c r="L144" s="48"/>
      <c r="M144" s="49"/>
    </row>
    <row r="145" spans="1:13" s="33" customFormat="1" x14ac:dyDescent="0.2">
      <c r="A145" s="31"/>
      <c r="B145" s="55"/>
      <c r="C145" s="48">
        <f>COUNT(C131:C144)</f>
        <v>11</v>
      </c>
      <c r="D145" s="48">
        <f>COUNT(D131:D144)</f>
        <v>9</v>
      </c>
      <c r="E145" s="48">
        <f>COUNT(E131:E144)</f>
        <v>9</v>
      </c>
      <c r="F145" s="48"/>
      <c r="G145" s="48">
        <f>COUNT(G131:G144)</f>
        <v>14</v>
      </c>
      <c r="I145" s="48"/>
      <c r="J145" s="31"/>
      <c r="K145" s="55"/>
      <c r="L145" s="48"/>
      <c r="M145" s="49"/>
    </row>
    <row r="146" spans="1:13" s="33" customFormat="1" x14ac:dyDescent="0.2">
      <c r="A146" s="31"/>
      <c r="B146" s="55"/>
      <c r="C146" s="37"/>
      <c r="D146" s="13"/>
      <c r="E146" s="13"/>
      <c r="F146" s="13"/>
      <c r="G146" s="13"/>
      <c r="I146" s="48"/>
      <c r="J146" s="31"/>
      <c r="K146" s="55"/>
      <c r="L146" s="48"/>
      <c r="M146" s="49"/>
    </row>
    <row r="147" spans="1:13" s="33" customFormat="1" x14ac:dyDescent="0.2">
      <c r="A147" s="50" t="s">
        <v>21</v>
      </c>
      <c r="B147" s="56"/>
      <c r="C147" s="48"/>
      <c r="D147" s="49"/>
      <c r="E147" s="50"/>
      <c r="I147" s="48"/>
      <c r="J147" s="31"/>
      <c r="K147" s="55"/>
      <c r="L147" s="48"/>
      <c r="M147" s="49"/>
    </row>
    <row r="148" spans="1:13" s="33" customFormat="1" x14ac:dyDescent="0.2">
      <c r="A148" s="50" t="s">
        <v>29</v>
      </c>
      <c r="B148" s="39" t="s">
        <v>2</v>
      </c>
      <c r="C148" s="52" t="s">
        <v>101</v>
      </c>
      <c r="D148" s="52" t="s">
        <v>102</v>
      </c>
      <c r="E148" s="52" t="s">
        <v>103</v>
      </c>
      <c r="F148" s="53" t="s">
        <v>4</v>
      </c>
      <c r="G148" s="53" t="s">
        <v>0</v>
      </c>
      <c r="I148" s="48"/>
      <c r="J148" s="31"/>
      <c r="K148" s="55"/>
      <c r="L148" s="48"/>
      <c r="M148" s="31"/>
    </row>
    <row r="149" spans="1:13" s="33" customFormat="1" x14ac:dyDescent="0.2">
      <c r="A149" s="3" t="s">
        <v>95</v>
      </c>
      <c r="B149" s="10" t="s">
        <v>41</v>
      </c>
      <c r="C149" s="22">
        <v>25</v>
      </c>
      <c r="D149" s="22">
        <v>25</v>
      </c>
      <c r="E149" s="22">
        <v>20</v>
      </c>
      <c r="F149" s="6">
        <f t="shared" ref="F149:F165" si="11">SUM(C149:E149)</f>
        <v>70</v>
      </c>
      <c r="G149" s="6">
        <v>1</v>
      </c>
      <c r="I149" s="31"/>
      <c r="J149" s="50"/>
      <c r="K149" s="55"/>
      <c r="L149" s="31"/>
      <c r="M149" s="48"/>
    </row>
    <row r="150" spans="1:13" s="33" customFormat="1" x14ac:dyDescent="0.2">
      <c r="A150" s="3" t="s">
        <v>231</v>
      </c>
      <c r="B150" s="10" t="s">
        <v>41</v>
      </c>
      <c r="C150" s="22">
        <v>20</v>
      </c>
      <c r="D150" s="22">
        <v>15</v>
      </c>
      <c r="E150" s="22">
        <v>14</v>
      </c>
      <c r="F150" s="6">
        <f t="shared" si="11"/>
        <v>49</v>
      </c>
      <c r="G150" s="6">
        <v>2</v>
      </c>
      <c r="I150" s="31"/>
      <c r="J150" s="50"/>
      <c r="K150" s="55"/>
      <c r="L150" s="31"/>
      <c r="M150" s="48"/>
    </row>
    <row r="151" spans="1:13" s="33" customFormat="1" x14ac:dyDescent="0.2">
      <c r="A151" s="3" t="s">
        <v>331</v>
      </c>
      <c r="B151" s="10" t="s">
        <v>41</v>
      </c>
      <c r="C151" s="22"/>
      <c r="D151" s="22">
        <v>20</v>
      </c>
      <c r="E151" s="22">
        <v>25</v>
      </c>
      <c r="F151" s="6">
        <f t="shared" si="11"/>
        <v>45</v>
      </c>
      <c r="G151" s="6">
        <v>3</v>
      </c>
      <c r="I151" s="50"/>
      <c r="J151" s="50"/>
      <c r="K151" s="39"/>
      <c r="L151" s="49"/>
      <c r="M151" s="48"/>
    </row>
    <row r="152" spans="1:13" s="33" customFormat="1" x14ac:dyDescent="0.2">
      <c r="A152" s="3" t="s">
        <v>233</v>
      </c>
      <c r="B152" s="10" t="s">
        <v>41</v>
      </c>
      <c r="C152" s="22">
        <v>17</v>
      </c>
      <c r="D152" s="22">
        <v>12</v>
      </c>
      <c r="E152" s="22">
        <v>11</v>
      </c>
      <c r="F152" s="6">
        <f t="shared" si="11"/>
        <v>40</v>
      </c>
      <c r="G152" s="6">
        <v>4</v>
      </c>
      <c r="I152" s="50"/>
      <c r="J152" s="50"/>
      <c r="K152" s="39"/>
      <c r="L152" s="49"/>
      <c r="M152" s="48"/>
    </row>
    <row r="153" spans="1:13" s="33" customFormat="1" x14ac:dyDescent="0.2">
      <c r="A153" s="3" t="s">
        <v>247</v>
      </c>
      <c r="B153" s="10" t="s">
        <v>41</v>
      </c>
      <c r="C153" s="22">
        <v>9</v>
      </c>
      <c r="D153" s="22">
        <v>14</v>
      </c>
      <c r="E153" s="22">
        <v>13</v>
      </c>
      <c r="F153" s="6">
        <f t="shared" si="11"/>
        <v>36</v>
      </c>
      <c r="G153" s="6">
        <v>5</v>
      </c>
      <c r="I153" s="48"/>
      <c r="J153" s="31"/>
      <c r="K153" s="55"/>
      <c r="L153" s="48"/>
      <c r="M153" s="49"/>
    </row>
    <row r="154" spans="1:13" s="33" customFormat="1" x14ac:dyDescent="0.2">
      <c r="A154" s="3" t="s">
        <v>330</v>
      </c>
      <c r="B154" s="10" t="s">
        <v>41</v>
      </c>
      <c r="C154" s="22"/>
      <c r="D154" s="22">
        <v>17</v>
      </c>
      <c r="E154" s="22">
        <v>17</v>
      </c>
      <c r="F154" s="6">
        <f t="shared" si="11"/>
        <v>34</v>
      </c>
      <c r="G154" s="6">
        <v>6</v>
      </c>
      <c r="I154" s="48"/>
      <c r="J154" s="31"/>
      <c r="K154" s="55"/>
      <c r="L154" s="48"/>
      <c r="M154" s="49"/>
    </row>
    <row r="155" spans="1:13" s="33" customFormat="1" x14ac:dyDescent="0.2">
      <c r="A155" s="3" t="s">
        <v>237</v>
      </c>
      <c r="B155" s="10" t="s">
        <v>41</v>
      </c>
      <c r="C155" s="22">
        <v>14</v>
      </c>
      <c r="D155" s="22">
        <v>9</v>
      </c>
      <c r="E155" s="22">
        <v>8</v>
      </c>
      <c r="F155" s="6">
        <f t="shared" si="11"/>
        <v>31</v>
      </c>
      <c r="G155" s="6">
        <v>7</v>
      </c>
      <c r="I155" s="48"/>
      <c r="J155" s="31"/>
      <c r="K155" s="55"/>
      <c r="L155" s="48"/>
      <c r="M155" s="49"/>
    </row>
    <row r="156" spans="1:13" s="33" customFormat="1" x14ac:dyDescent="0.2">
      <c r="A156" s="3" t="s">
        <v>329</v>
      </c>
      <c r="B156" s="10" t="s">
        <v>41</v>
      </c>
      <c r="C156" s="22"/>
      <c r="D156" s="22">
        <v>13</v>
      </c>
      <c r="E156" s="22">
        <v>15</v>
      </c>
      <c r="F156" s="6">
        <f t="shared" si="11"/>
        <v>28</v>
      </c>
      <c r="G156" s="6">
        <v>8</v>
      </c>
      <c r="I156" s="48"/>
      <c r="J156" s="31"/>
      <c r="K156" s="55"/>
      <c r="L156" s="48"/>
      <c r="M156" s="49"/>
    </row>
    <row r="157" spans="1:13" s="33" customFormat="1" x14ac:dyDescent="0.2">
      <c r="A157" s="3" t="s">
        <v>235</v>
      </c>
      <c r="B157" s="10" t="s">
        <v>41</v>
      </c>
      <c r="C157" s="22">
        <v>15</v>
      </c>
      <c r="D157" s="22"/>
      <c r="E157" s="22">
        <v>12</v>
      </c>
      <c r="F157" s="6">
        <f t="shared" si="11"/>
        <v>27</v>
      </c>
      <c r="G157" s="6">
        <v>9</v>
      </c>
      <c r="I157" s="48"/>
      <c r="J157" s="31"/>
      <c r="K157" s="55"/>
      <c r="L157" s="48"/>
      <c r="M157" s="49"/>
    </row>
    <row r="158" spans="1:13" s="33" customFormat="1" x14ac:dyDescent="0.2">
      <c r="A158" s="3" t="s">
        <v>241</v>
      </c>
      <c r="B158" s="10" t="s">
        <v>41</v>
      </c>
      <c r="C158" s="22">
        <v>12</v>
      </c>
      <c r="D158" s="22">
        <v>7</v>
      </c>
      <c r="E158" s="22"/>
      <c r="F158" s="6">
        <f t="shared" si="11"/>
        <v>19</v>
      </c>
      <c r="G158" s="6">
        <v>10</v>
      </c>
      <c r="I158" s="48"/>
      <c r="J158" s="31"/>
      <c r="K158" s="55"/>
      <c r="L158" s="48"/>
      <c r="M158" s="49"/>
    </row>
    <row r="159" spans="1:13" s="33" customFormat="1" x14ac:dyDescent="0.2">
      <c r="A159" s="3" t="s">
        <v>243</v>
      </c>
      <c r="B159" s="10" t="s">
        <v>41</v>
      </c>
      <c r="C159" s="22">
        <v>11</v>
      </c>
      <c r="D159" s="22">
        <v>8</v>
      </c>
      <c r="E159" s="22"/>
      <c r="F159" s="6">
        <f t="shared" si="11"/>
        <v>19</v>
      </c>
      <c r="G159" s="6">
        <v>11</v>
      </c>
      <c r="I159" s="48"/>
      <c r="J159" s="31"/>
      <c r="K159" s="55"/>
      <c r="L159" s="48"/>
      <c r="M159" s="49"/>
    </row>
    <row r="160" spans="1:13" s="33" customFormat="1" x14ac:dyDescent="0.2">
      <c r="A160" s="3" t="s">
        <v>327</v>
      </c>
      <c r="B160" s="10" t="s">
        <v>41</v>
      </c>
      <c r="C160" s="22"/>
      <c r="D160" s="22">
        <v>10</v>
      </c>
      <c r="E160" s="22">
        <v>9</v>
      </c>
      <c r="F160" s="6">
        <f t="shared" si="11"/>
        <v>19</v>
      </c>
      <c r="G160" s="6">
        <v>12</v>
      </c>
      <c r="I160" s="48"/>
      <c r="J160" s="31"/>
      <c r="K160" s="55"/>
      <c r="L160" s="48"/>
      <c r="M160" s="49"/>
    </row>
    <row r="161" spans="1:13" s="33" customFormat="1" x14ac:dyDescent="0.2">
      <c r="A161" s="3" t="s">
        <v>245</v>
      </c>
      <c r="B161" s="10" t="s">
        <v>41</v>
      </c>
      <c r="C161" s="22">
        <v>10</v>
      </c>
      <c r="D161" s="22"/>
      <c r="E161" s="22">
        <v>7</v>
      </c>
      <c r="F161" s="6">
        <f t="shared" si="11"/>
        <v>17</v>
      </c>
      <c r="G161" s="6">
        <v>13</v>
      </c>
      <c r="I161" s="48"/>
      <c r="J161" s="31"/>
      <c r="K161" s="55"/>
      <c r="L161" s="48"/>
      <c r="M161" s="49"/>
    </row>
    <row r="162" spans="1:13" s="33" customFormat="1" x14ac:dyDescent="0.2">
      <c r="A162" s="3" t="s">
        <v>328</v>
      </c>
      <c r="B162" s="10" t="s">
        <v>41</v>
      </c>
      <c r="C162" s="22"/>
      <c r="D162" s="22">
        <v>6</v>
      </c>
      <c r="E162" s="22">
        <v>10</v>
      </c>
      <c r="F162" s="6">
        <f t="shared" si="11"/>
        <v>16</v>
      </c>
      <c r="G162" s="6">
        <v>14</v>
      </c>
      <c r="I162" s="48"/>
      <c r="J162" s="31"/>
      <c r="K162" s="55"/>
      <c r="L162" s="48"/>
      <c r="M162" s="49"/>
    </row>
    <row r="163" spans="1:13" s="33" customFormat="1" x14ac:dyDescent="0.2">
      <c r="A163" s="3" t="s">
        <v>239</v>
      </c>
      <c r="B163" s="10" t="s">
        <v>41</v>
      </c>
      <c r="C163" s="22">
        <v>13</v>
      </c>
      <c r="D163" s="22"/>
      <c r="E163" s="22"/>
      <c r="F163" s="6">
        <f t="shared" si="11"/>
        <v>13</v>
      </c>
      <c r="G163" s="6">
        <v>15</v>
      </c>
      <c r="I163" s="48"/>
      <c r="J163" s="31"/>
      <c r="K163" s="55"/>
      <c r="L163" s="48"/>
      <c r="M163" s="49"/>
    </row>
    <row r="164" spans="1:13" s="33" customFormat="1" x14ac:dyDescent="0.2">
      <c r="A164" s="3" t="s">
        <v>249</v>
      </c>
      <c r="B164" s="10" t="s">
        <v>41</v>
      </c>
      <c r="C164" s="22">
        <v>8</v>
      </c>
      <c r="D164" s="22">
        <v>5</v>
      </c>
      <c r="E164" s="22"/>
      <c r="F164" s="6">
        <f t="shared" si="11"/>
        <v>13</v>
      </c>
      <c r="G164" s="6">
        <v>16</v>
      </c>
      <c r="I164" s="48"/>
      <c r="J164" s="31"/>
      <c r="K164" s="55"/>
      <c r="L164" s="48"/>
      <c r="M164" s="49"/>
    </row>
    <row r="165" spans="1:13" s="33" customFormat="1" x14ac:dyDescent="0.2">
      <c r="A165" s="3" t="s">
        <v>326</v>
      </c>
      <c r="B165" s="10" t="s">
        <v>41</v>
      </c>
      <c r="C165" s="22"/>
      <c r="D165" s="22">
        <v>11</v>
      </c>
      <c r="E165" s="22"/>
      <c r="F165" s="6">
        <f t="shared" si="11"/>
        <v>11</v>
      </c>
      <c r="G165" s="6">
        <v>17</v>
      </c>
      <c r="I165" s="48"/>
      <c r="J165" s="31"/>
      <c r="K165" s="55"/>
      <c r="L165" s="48"/>
      <c r="M165" s="49"/>
    </row>
    <row r="166" spans="1:13" s="33" customFormat="1" x14ac:dyDescent="0.2">
      <c r="A166" s="31"/>
      <c r="B166" s="55"/>
      <c r="C166" s="48">
        <f>COUNT(C149:C165)</f>
        <v>11</v>
      </c>
      <c r="D166" s="48">
        <f>COUNT(D149:D165)</f>
        <v>14</v>
      </c>
      <c r="E166" s="48">
        <f>COUNT(E149:E165)</f>
        <v>12</v>
      </c>
      <c r="F166" s="48"/>
      <c r="G166" s="48">
        <f>COUNT(G149:G165)</f>
        <v>17</v>
      </c>
      <c r="I166" s="48"/>
      <c r="J166" s="31"/>
      <c r="K166" s="55"/>
      <c r="L166" s="48"/>
      <c r="M166" s="49"/>
    </row>
    <row r="167" spans="1:13" s="33" customFormat="1" x14ac:dyDescent="0.2">
      <c r="A167" s="31"/>
      <c r="B167" s="55"/>
      <c r="C167" s="37"/>
      <c r="D167" s="37"/>
      <c r="E167" s="37"/>
      <c r="F167" s="13"/>
      <c r="G167" s="13"/>
      <c r="I167" s="48"/>
      <c r="J167" s="31"/>
      <c r="K167" s="55"/>
      <c r="L167" s="48"/>
      <c r="M167" s="49"/>
    </row>
    <row r="168" spans="1:13" s="33" customFormat="1" x14ac:dyDescent="0.2">
      <c r="A168" s="50" t="s">
        <v>21</v>
      </c>
      <c r="B168" s="56"/>
      <c r="C168" s="48"/>
      <c r="D168" s="31"/>
      <c r="E168" s="50"/>
      <c r="I168" s="48"/>
      <c r="J168" s="31"/>
      <c r="K168" s="55"/>
      <c r="L168" s="48"/>
      <c r="M168" s="49"/>
    </row>
    <row r="169" spans="1:13" s="33" customFormat="1" x14ac:dyDescent="0.2">
      <c r="A169" s="50" t="s">
        <v>33</v>
      </c>
      <c r="B169" s="39" t="s">
        <v>2</v>
      </c>
      <c r="C169" s="52" t="s">
        <v>101</v>
      </c>
      <c r="D169" s="52" t="s">
        <v>102</v>
      </c>
      <c r="E169" s="52" t="s">
        <v>103</v>
      </c>
      <c r="F169" s="53" t="s">
        <v>4</v>
      </c>
      <c r="G169" s="53" t="s">
        <v>0</v>
      </c>
      <c r="I169" s="48"/>
      <c r="J169" s="31"/>
      <c r="K169" s="55"/>
      <c r="L169" s="48"/>
      <c r="M169" s="49"/>
    </row>
    <row r="170" spans="1:13" s="33" customFormat="1" x14ac:dyDescent="0.2">
      <c r="A170" s="3" t="s">
        <v>40</v>
      </c>
      <c r="B170" s="10" t="s">
        <v>41</v>
      </c>
      <c r="C170" s="22">
        <v>25</v>
      </c>
      <c r="D170" s="22">
        <v>25</v>
      </c>
      <c r="E170" s="22">
        <v>20</v>
      </c>
      <c r="F170" s="6">
        <f t="shared" ref="F170:F191" si="12">SUM(C170:E170)</f>
        <v>70</v>
      </c>
      <c r="G170" s="6">
        <v>1</v>
      </c>
      <c r="I170" s="48"/>
      <c r="J170" s="31"/>
      <c r="K170" s="55"/>
      <c r="L170" s="48"/>
      <c r="M170" s="49"/>
    </row>
    <row r="171" spans="1:13" s="33" customFormat="1" x14ac:dyDescent="0.2">
      <c r="A171" s="3" t="s">
        <v>96</v>
      </c>
      <c r="B171" s="10" t="s">
        <v>41</v>
      </c>
      <c r="C171" s="22">
        <v>17</v>
      </c>
      <c r="D171" s="22">
        <v>20</v>
      </c>
      <c r="E171" s="22">
        <v>25</v>
      </c>
      <c r="F171" s="6">
        <f t="shared" si="12"/>
        <v>62</v>
      </c>
      <c r="G171" s="6">
        <v>2</v>
      </c>
      <c r="I171" s="48"/>
      <c r="J171" s="31"/>
      <c r="K171" s="55"/>
      <c r="L171" s="48"/>
      <c r="M171" s="49"/>
    </row>
    <row r="172" spans="1:13" s="33" customFormat="1" x14ac:dyDescent="0.2">
      <c r="A172" s="3" t="s">
        <v>253</v>
      </c>
      <c r="B172" s="10" t="s">
        <v>41</v>
      </c>
      <c r="C172" s="22">
        <v>20</v>
      </c>
      <c r="D172" s="22">
        <v>15</v>
      </c>
      <c r="E172" s="22">
        <v>17</v>
      </c>
      <c r="F172" s="6">
        <f t="shared" si="12"/>
        <v>52</v>
      </c>
      <c r="G172" s="6">
        <v>3</v>
      </c>
      <c r="I172" s="48"/>
      <c r="J172" s="31"/>
      <c r="K172" s="55"/>
      <c r="L172" s="48"/>
      <c r="M172" s="49"/>
    </row>
    <row r="173" spans="1:13" s="33" customFormat="1" x14ac:dyDescent="0.2">
      <c r="A173" s="3" t="s">
        <v>71</v>
      </c>
      <c r="B173" s="10" t="s">
        <v>41</v>
      </c>
      <c r="C173" s="22">
        <v>15</v>
      </c>
      <c r="D173" s="22">
        <v>17</v>
      </c>
      <c r="E173" s="22">
        <v>15</v>
      </c>
      <c r="F173" s="6">
        <f t="shared" si="12"/>
        <v>47</v>
      </c>
      <c r="G173" s="6">
        <v>4</v>
      </c>
    </row>
    <row r="174" spans="1:13" s="33" customFormat="1" x14ac:dyDescent="0.2">
      <c r="A174" s="3" t="s">
        <v>97</v>
      </c>
      <c r="B174" s="10" t="s">
        <v>41</v>
      </c>
      <c r="C174" s="22">
        <v>13</v>
      </c>
      <c r="D174" s="22">
        <v>13</v>
      </c>
      <c r="E174" s="22">
        <v>14</v>
      </c>
      <c r="F174" s="6">
        <f t="shared" si="12"/>
        <v>40</v>
      </c>
      <c r="G174" s="6">
        <v>5</v>
      </c>
    </row>
    <row r="175" spans="1:13" s="33" customFormat="1" x14ac:dyDescent="0.2">
      <c r="A175" s="3" t="s">
        <v>259</v>
      </c>
      <c r="B175" s="10" t="s">
        <v>41</v>
      </c>
      <c r="C175" s="22">
        <v>11</v>
      </c>
      <c r="D175" s="22">
        <v>12</v>
      </c>
      <c r="E175" s="22">
        <v>12</v>
      </c>
      <c r="F175" s="6">
        <f t="shared" si="12"/>
        <v>35</v>
      </c>
      <c r="G175" s="6">
        <v>6</v>
      </c>
    </row>
    <row r="176" spans="1:13" s="33" customFormat="1" x14ac:dyDescent="0.2">
      <c r="A176" s="3" t="s">
        <v>98</v>
      </c>
      <c r="B176" s="10" t="s">
        <v>41</v>
      </c>
      <c r="C176" s="22">
        <v>12</v>
      </c>
      <c r="D176" s="22">
        <v>10</v>
      </c>
      <c r="E176" s="22">
        <v>10</v>
      </c>
      <c r="F176" s="6">
        <f t="shared" si="12"/>
        <v>32</v>
      </c>
      <c r="G176" s="6">
        <v>7</v>
      </c>
    </row>
    <row r="177" spans="1:7" s="33" customFormat="1" x14ac:dyDescent="0.2">
      <c r="A177" s="3" t="s">
        <v>255</v>
      </c>
      <c r="B177" s="10" t="s">
        <v>41</v>
      </c>
      <c r="C177" s="22">
        <v>14</v>
      </c>
      <c r="D177" s="22">
        <v>14</v>
      </c>
      <c r="E177" s="22"/>
      <c r="F177" s="6">
        <f t="shared" si="12"/>
        <v>28</v>
      </c>
      <c r="G177" s="6">
        <v>8</v>
      </c>
    </row>
    <row r="178" spans="1:7" s="33" customFormat="1" x14ac:dyDescent="0.2">
      <c r="A178" s="3" t="s">
        <v>261</v>
      </c>
      <c r="B178" s="10" t="s">
        <v>41</v>
      </c>
      <c r="C178" s="22">
        <v>10</v>
      </c>
      <c r="D178" s="22">
        <v>8</v>
      </c>
      <c r="E178" s="22">
        <v>8</v>
      </c>
      <c r="F178" s="6">
        <f t="shared" si="12"/>
        <v>26</v>
      </c>
      <c r="G178" s="6">
        <v>9</v>
      </c>
    </row>
    <row r="179" spans="1:7" s="33" customFormat="1" x14ac:dyDescent="0.2">
      <c r="A179" s="3" t="s">
        <v>265</v>
      </c>
      <c r="B179" s="10" t="s">
        <v>41</v>
      </c>
      <c r="C179" s="22">
        <v>8</v>
      </c>
      <c r="D179" s="22">
        <v>9</v>
      </c>
      <c r="E179" s="22">
        <v>9</v>
      </c>
      <c r="F179" s="6">
        <f t="shared" si="12"/>
        <v>26</v>
      </c>
      <c r="G179" s="6">
        <v>10</v>
      </c>
    </row>
    <row r="180" spans="1:7" s="33" customFormat="1" x14ac:dyDescent="0.2">
      <c r="A180" s="3" t="s">
        <v>322</v>
      </c>
      <c r="B180" s="10" t="s">
        <v>41</v>
      </c>
      <c r="C180" s="22"/>
      <c r="D180" s="22">
        <v>11</v>
      </c>
      <c r="E180" s="22">
        <v>13</v>
      </c>
      <c r="F180" s="6">
        <f t="shared" si="12"/>
        <v>24</v>
      </c>
      <c r="G180" s="6">
        <v>11</v>
      </c>
    </row>
    <row r="181" spans="1:7" s="33" customFormat="1" x14ac:dyDescent="0.2">
      <c r="A181" s="3" t="s">
        <v>263</v>
      </c>
      <c r="B181" s="10" t="s">
        <v>41</v>
      </c>
      <c r="C181" s="22">
        <v>9</v>
      </c>
      <c r="D181" s="22">
        <v>7</v>
      </c>
      <c r="E181" s="22">
        <v>6</v>
      </c>
      <c r="F181" s="6">
        <f t="shared" si="12"/>
        <v>22</v>
      </c>
      <c r="G181" s="6">
        <v>12</v>
      </c>
    </row>
    <row r="182" spans="1:7" s="33" customFormat="1" x14ac:dyDescent="0.2">
      <c r="A182" s="3" t="s">
        <v>324</v>
      </c>
      <c r="B182" s="10" t="s">
        <v>41</v>
      </c>
      <c r="C182" s="22"/>
      <c r="D182" s="22">
        <v>5</v>
      </c>
      <c r="E182" s="22">
        <v>11</v>
      </c>
      <c r="F182" s="6">
        <f t="shared" si="12"/>
        <v>16</v>
      </c>
      <c r="G182" s="6">
        <v>13</v>
      </c>
    </row>
    <row r="183" spans="1:7" s="33" customFormat="1" x14ac:dyDescent="0.2">
      <c r="A183" s="3" t="s">
        <v>269</v>
      </c>
      <c r="B183" s="10" t="s">
        <v>41</v>
      </c>
      <c r="C183" s="22">
        <v>6</v>
      </c>
      <c r="D183" s="22"/>
      <c r="E183" s="22">
        <v>5</v>
      </c>
      <c r="F183" s="6">
        <f t="shared" si="12"/>
        <v>11</v>
      </c>
      <c r="G183" s="6">
        <v>14</v>
      </c>
    </row>
    <row r="184" spans="1:7" s="33" customFormat="1" x14ac:dyDescent="0.2">
      <c r="A184" s="3" t="s">
        <v>273</v>
      </c>
      <c r="B184" s="10" t="s">
        <v>41</v>
      </c>
      <c r="C184" s="22">
        <v>4</v>
      </c>
      <c r="D184" s="22"/>
      <c r="E184" s="22">
        <v>7</v>
      </c>
      <c r="F184" s="6">
        <f t="shared" si="12"/>
        <v>11</v>
      </c>
      <c r="G184" s="6">
        <v>15</v>
      </c>
    </row>
    <row r="185" spans="1:7" s="33" customFormat="1" x14ac:dyDescent="0.2">
      <c r="A185" s="3" t="s">
        <v>323</v>
      </c>
      <c r="B185" s="10" t="s">
        <v>41</v>
      </c>
      <c r="C185" s="22"/>
      <c r="D185" s="22">
        <v>6</v>
      </c>
      <c r="E185" s="22">
        <v>4</v>
      </c>
      <c r="F185" s="6">
        <f t="shared" si="12"/>
        <v>10</v>
      </c>
      <c r="G185" s="6">
        <v>16</v>
      </c>
    </row>
    <row r="186" spans="1:7" s="33" customFormat="1" x14ac:dyDescent="0.2">
      <c r="A186" s="3" t="s">
        <v>271</v>
      </c>
      <c r="B186" s="10" t="s">
        <v>41</v>
      </c>
      <c r="C186" s="22">
        <v>5</v>
      </c>
      <c r="D186" s="22">
        <v>3</v>
      </c>
      <c r="E186" s="22">
        <v>1</v>
      </c>
      <c r="F186" s="6">
        <f t="shared" si="12"/>
        <v>9</v>
      </c>
      <c r="G186" s="6">
        <v>17</v>
      </c>
    </row>
    <row r="187" spans="1:7" s="33" customFormat="1" x14ac:dyDescent="0.2">
      <c r="A187" s="3" t="s">
        <v>267</v>
      </c>
      <c r="B187" s="10" t="s">
        <v>41</v>
      </c>
      <c r="C187" s="22">
        <v>7</v>
      </c>
      <c r="D187" s="22"/>
      <c r="E187" s="22"/>
      <c r="F187" s="6">
        <f t="shared" si="12"/>
        <v>7</v>
      </c>
      <c r="G187" s="6">
        <v>18</v>
      </c>
    </row>
    <row r="188" spans="1:7" s="33" customFormat="1" x14ac:dyDescent="0.2">
      <c r="A188" s="3" t="s">
        <v>321</v>
      </c>
      <c r="B188" s="10" t="s">
        <v>41</v>
      </c>
      <c r="C188" s="22"/>
      <c r="D188" s="22">
        <v>4</v>
      </c>
      <c r="E188" s="22">
        <v>3</v>
      </c>
      <c r="F188" s="6">
        <f t="shared" si="12"/>
        <v>7</v>
      </c>
      <c r="G188" s="6">
        <v>19</v>
      </c>
    </row>
    <row r="189" spans="1:7" s="33" customFormat="1" x14ac:dyDescent="0.2">
      <c r="A189" s="3" t="s">
        <v>275</v>
      </c>
      <c r="B189" s="10" t="s">
        <v>41</v>
      </c>
      <c r="C189" s="22">
        <v>3</v>
      </c>
      <c r="D189" s="22">
        <v>1</v>
      </c>
      <c r="E189" s="22">
        <v>1</v>
      </c>
      <c r="F189" s="6">
        <f t="shared" si="12"/>
        <v>5</v>
      </c>
      <c r="G189" s="6">
        <v>20</v>
      </c>
    </row>
    <row r="190" spans="1:7" s="33" customFormat="1" x14ac:dyDescent="0.2">
      <c r="A190" s="3" t="s">
        <v>319</v>
      </c>
      <c r="B190" s="10" t="s">
        <v>41</v>
      </c>
      <c r="C190" s="22"/>
      <c r="D190" s="22">
        <v>2</v>
      </c>
      <c r="E190" s="22"/>
      <c r="F190" s="6">
        <f t="shared" si="12"/>
        <v>2</v>
      </c>
      <c r="G190" s="6">
        <v>21</v>
      </c>
    </row>
    <row r="191" spans="1:7" s="33" customFormat="1" x14ac:dyDescent="0.2">
      <c r="A191" s="3" t="s">
        <v>325</v>
      </c>
      <c r="B191" s="10" t="s">
        <v>41</v>
      </c>
      <c r="C191" s="22"/>
      <c r="D191" s="22">
        <v>1</v>
      </c>
      <c r="E191" s="22">
        <v>1</v>
      </c>
      <c r="F191" s="6">
        <f t="shared" si="12"/>
        <v>2</v>
      </c>
      <c r="G191" s="6">
        <v>22</v>
      </c>
    </row>
    <row r="192" spans="1:7" s="33" customFormat="1" x14ac:dyDescent="0.2">
      <c r="A192" s="72" t="s">
        <v>374</v>
      </c>
      <c r="B192" s="10" t="s">
        <v>41</v>
      </c>
      <c r="C192" s="22"/>
      <c r="D192" s="22"/>
      <c r="E192" s="22">
        <v>2</v>
      </c>
      <c r="F192" s="6">
        <f t="shared" ref="F192:F193" si="13">SUM(C192:E192)</f>
        <v>2</v>
      </c>
      <c r="G192" s="6">
        <v>23</v>
      </c>
    </row>
    <row r="193" spans="1:7" s="33" customFormat="1" x14ac:dyDescent="0.2">
      <c r="A193" s="72" t="s">
        <v>376</v>
      </c>
      <c r="B193" s="10" t="s">
        <v>41</v>
      </c>
      <c r="C193" s="22"/>
      <c r="D193" s="22"/>
      <c r="E193" s="22">
        <v>1</v>
      </c>
      <c r="F193" s="6">
        <f t="shared" si="13"/>
        <v>1</v>
      </c>
      <c r="G193" s="6">
        <v>24</v>
      </c>
    </row>
    <row r="194" spans="1:7" s="33" customFormat="1" x14ac:dyDescent="0.2">
      <c r="B194" s="56"/>
      <c r="C194" s="48">
        <f>COUNT(C170:C193)</f>
        <v>16</v>
      </c>
      <c r="D194" s="48">
        <f>COUNT(D170:D193)</f>
        <v>19</v>
      </c>
      <c r="E194" s="48">
        <f>COUNT(E170:E193)</f>
        <v>21</v>
      </c>
      <c r="F194" s="48"/>
      <c r="G194" s="48">
        <f>COUNT(G170:G193)</f>
        <v>24</v>
      </c>
    </row>
    <row r="195" spans="1:7" s="33" customFormat="1" x14ac:dyDescent="0.2">
      <c r="B195" s="56"/>
      <c r="C195" s="48"/>
      <c r="D195" s="48"/>
      <c r="E195" s="48"/>
      <c r="F195" s="48"/>
      <c r="G195" s="48"/>
    </row>
    <row r="196" spans="1:7" s="33" customFormat="1" x14ac:dyDescent="0.2">
      <c r="A196" s="50" t="s">
        <v>21</v>
      </c>
      <c r="B196" s="56"/>
      <c r="C196" s="48"/>
      <c r="D196" s="31"/>
      <c r="E196" s="50"/>
    </row>
    <row r="197" spans="1:7" s="33" customFormat="1" x14ac:dyDescent="0.2">
      <c r="A197" s="50" t="s">
        <v>63</v>
      </c>
      <c r="B197" s="39" t="s">
        <v>2</v>
      </c>
      <c r="C197" s="52" t="s">
        <v>101</v>
      </c>
      <c r="D197" s="52" t="s">
        <v>102</v>
      </c>
      <c r="E197" s="52" t="s">
        <v>103</v>
      </c>
      <c r="F197" s="53" t="s">
        <v>4</v>
      </c>
      <c r="G197" s="53" t="s">
        <v>0</v>
      </c>
    </row>
    <row r="198" spans="1:7" s="33" customFormat="1" x14ac:dyDescent="0.2">
      <c r="A198" s="3" t="s">
        <v>282</v>
      </c>
      <c r="B198" s="10" t="s">
        <v>279</v>
      </c>
      <c r="C198" s="22">
        <v>20</v>
      </c>
      <c r="D198" s="22">
        <v>25</v>
      </c>
      <c r="E198" s="22">
        <v>25</v>
      </c>
      <c r="F198" s="6">
        <f t="shared" ref="F198:F204" si="14">SUM(C198:E198)</f>
        <v>70</v>
      </c>
      <c r="G198" s="6">
        <v>1</v>
      </c>
    </row>
    <row r="199" spans="1:7" s="33" customFormat="1" x14ac:dyDescent="0.2">
      <c r="A199" s="3" t="s">
        <v>292</v>
      </c>
      <c r="B199" s="10" t="s">
        <v>279</v>
      </c>
      <c r="C199" s="22">
        <v>12</v>
      </c>
      <c r="D199" s="22">
        <v>20</v>
      </c>
      <c r="E199" s="22">
        <v>14</v>
      </c>
      <c r="F199" s="6">
        <f t="shared" si="14"/>
        <v>46</v>
      </c>
      <c r="G199" s="6">
        <v>2</v>
      </c>
    </row>
    <row r="200" spans="1:7" s="33" customFormat="1" x14ac:dyDescent="0.2">
      <c r="A200" s="3" t="s">
        <v>280</v>
      </c>
      <c r="B200" s="10" t="s">
        <v>279</v>
      </c>
      <c r="C200" s="22">
        <v>25</v>
      </c>
      <c r="D200" s="22"/>
      <c r="E200" s="22">
        <v>17</v>
      </c>
      <c r="F200" s="6">
        <f t="shared" si="14"/>
        <v>42</v>
      </c>
      <c r="G200" s="6">
        <v>3</v>
      </c>
    </row>
    <row r="201" spans="1:7" s="33" customFormat="1" x14ac:dyDescent="0.2">
      <c r="A201" s="3" t="s">
        <v>290</v>
      </c>
      <c r="B201" s="10" t="s">
        <v>279</v>
      </c>
      <c r="C201" s="22">
        <v>13</v>
      </c>
      <c r="D201" s="22"/>
      <c r="E201" s="22">
        <v>20</v>
      </c>
      <c r="F201" s="6">
        <f t="shared" si="14"/>
        <v>33</v>
      </c>
      <c r="G201" s="6">
        <v>4</v>
      </c>
    </row>
    <row r="202" spans="1:7" s="33" customFormat="1" x14ac:dyDescent="0.2">
      <c r="A202" s="3" t="s">
        <v>287</v>
      </c>
      <c r="B202" s="10" t="s">
        <v>288</v>
      </c>
      <c r="C202" s="22">
        <v>14</v>
      </c>
      <c r="D202" s="22"/>
      <c r="E202" s="22">
        <v>15</v>
      </c>
      <c r="F202" s="6">
        <f t="shared" si="14"/>
        <v>29</v>
      </c>
      <c r="G202" s="6">
        <v>5</v>
      </c>
    </row>
    <row r="203" spans="1:7" s="33" customFormat="1" x14ac:dyDescent="0.2">
      <c r="A203" s="3" t="s">
        <v>284</v>
      </c>
      <c r="B203" s="10" t="s">
        <v>279</v>
      </c>
      <c r="C203" s="22">
        <v>17</v>
      </c>
      <c r="D203" s="22"/>
      <c r="E203" s="22"/>
      <c r="F203" s="6">
        <f t="shared" si="14"/>
        <v>17</v>
      </c>
      <c r="G203" s="6">
        <v>6</v>
      </c>
    </row>
    <row r="204" spans="1:7" s="33" customFormat="1" x14ac:dyDescent="0.2">
      <c r="A204" s="3" t="s">
        <v>286</v>
      </c>
      <c r="B204" s="10" t="s">
        <v>279</v>
      </c>
      <c r="C204" s="22">
        <v>15</v>
      </c>
      <c r="D204" s="22"/>
      <c r="E204" s="22"/>
      <c r="F204" s="6">
        <f t="shared" si="14"/>
        <v>15</v>
      </c>
      <c r="G204" s="6">
        <v>7</v>
      </c>
    </row>
    <row r="205" spans="1:7" s="33" customFormat="1" x14ac:dyDescent="0.2">
      <c r="B205" s="56"/>
      <c r="C205" s="48">
        <f>COUNT(C198:C204)</f>
        <v>7</v>
      </c>
      <c r="D205" s="48">
        <f>COUNT(D198:D204)</f>
        <v>2</v>
      </c>
      <c r="E205" s="48">
        <f>COUNT(E198:E204)</f>
        <v>5</v>
      </c>
      <c r="F205" s="48"/>
      <c r="G205" s="48">
        <f>COUNT(G198:G204)</f>
        <v>7</v>
      </c>
    </row>
    <row r="206" spans="1:7" s="33" customFormat="1" x14ac:dyDescent="0.2">
      <c r="B206" s="56"/>
      <c r="C206" s="48"/>
      <c r="D206" s="48"/>
      <c r="E206" s="48"/>
      <c r="F206" s="48"/>
      <c r="G206" s="48"/>
    </row>
    <row r="207" spans="1:7" s="33" customFormat="1" x14ac:dyDescent="0.2">
      <c r="A207" s="50" t="s">
        <v>21</v>
      </c>
      <c r="B207" s="56"/>
      <c r="C207" s="48"/>
      <c r="D207" s="31"/>
      <c r="E207" s="50"/>
    </row>
    <row r="208" spans="1:7" s="33" customFormat="1" x14ac:dyDescent="0.2">
      <c r="A208" s="50" t="s">
        <v>69</v>
      </c>
      <c r="B208" s="39" t="s">
        <v>2</v>
      </c>
      <c r="C208" s="52" t="s">
        <v>101</v>
      </c>
      <c r="D208" s="52" t="s">
        <v>102</v>
      </c>
      <c r="E208" s="52" t="s">
        <v>103</v>
      </c>
      <c r="F208" s="53" t="s">
        <v>4</v>
      </c>
      <c r="G208" s="53" t="s">
        <v>0</v>
      </c>
    </row>
    <row r="209" spans="1:7" s="33" customFormat="1" x14ac:dyDescent="0.2">
      <c r="A209" s="3" t="s">
        <v>294</v>
      </c>
      <c r="B209" s="10" t="s">
        <v>279</v>
      </c>
      <c r="C209" s="22">
        <v>25</v>
      </c>
      <c r="D209" s="22">
        <v>25</v>
      </c>
      <c r="E209" s="22">
        <v>15</v>
      </c>
      <c r="F209" s="6">
        <f t="shared" ref="F209:F219" si="15">SUM(C209:E209)</f>
        <v>65</v>
      </c>
      <c r="G209" s="6">
        <v>1</v>
      </c>
    </row>
    <row r="210" spans="1:7" s="33" customFormat="1" x14ac:dyDescent="0.2">
      <c r="A210" s="3" t="s">
        <v>296</v>
      </c>
      <c r="B210" s="10" t="s">
        <v>279</v>
      </c>
      <c r="C210" s="22">
        <v>20</v>
      </c>
      <c r="D210" s="22">
        <v>17</v>
      </c>
      <c r="E210" s="22">
        <v>25</v>
      </c>
      <c r="F210" s="6">
        <f t="shared" si="15"/>
        <v>62</v>
      </c>
      <c r="G210" s="6">
        <v>2</v>
      </c>
    </row>
    <row r="211" spans="1:7" s="33" customFormat="1" x14ac:dyDescent="0.2">
      <c r="A211" s="3" t="s">
        <v>298</v>
      </c>
      <c r="B211" s="10" t="s">
        <v>279</v>
      </c>
      <c r="C211" s="22">
        <v>17</v>
      </c>
      <c r="D211" s="22">
        <v>20</v>
      </c>
      <c r="E211" s="22">
        <v>20</v>
      </c>
      <c r="F211" s="6">
        <f t="shared" si="15"/>
        <v>57</v>
      </c>
      <c r="G211" s="6">
        <v>3</v>
      </c>
    </row>
    <row r="212" spans="1:7" s="33" customFormat="1" x14ac:dyDescent="0.2">
      <c r="A212" s="3" t="s">
        <v>300</v>
      </c>
      <c r="B212" s="10" t="s">
        <v>279</v>
      </c>
      <c r="C212" s="22">
        <v>15</v>
      </c>
      <c r="D212" s="22">
        <v>15</v>
      </c>
      <c r="E212" s="22">
        <v>17</v>
      </c>
      <c r="F212" s="6">
        <f t="shared" si="15"/>
        <v>47</v>
      </c>
      <c r="G212" s="6">
        <v>4</v>
      </c>
    </row>
    <row r="213" spans="1:7" s="33" customFormat="1" x14ac:dyDescent="0.2">
      <c r="A213" s="3" t="s">
        <v>306</v>
      </c>
      <c r="B213" s="10" t="s">
        <v>279</v>
      </c>
      <c r="C213" s="22">
        <v>12</v>
      </c>
      <c r="D213" s="22">
        <v>14</v>
      </c>
      <c r="E213" s="22">
        <v>14</v>
      </c>
      <c r="F213" s="6">
        <f t="shared" si="15"/>
        <v>40</v>
      </c>
      <c r="G213" s="6">
        <v>5</v>
      </c>
    </row>
    <row r="214" spans="1:7" s="33" customFormat="1" x14ac:dyDescent="0.2">
      <c r="A214" s="3" t="s">
        <v>311</v>
      </c>
      <c r="B214" s="10" t="s">
        <v>279</v>
      </c>
      <c r="C214" s="22">
        <v>10</v>
      </c>
      <c r="D214" s="22">
        <v>12</v>
      </c>
      <c r="E214" s="22">
        <v>8</v>
      </c>
      <c r="F214" s="6">
        <f t="shared" si="15"/>
        <v>30</v>
      </c>
      <c r="G214" s="6">
        <v>6</v>
      </c>
    </row>
    <row r="215" spans="1:7" s="33" customFormat="1" x14ac:dyDescent="0.2">
      <c r="A215" s="3" t="s">
        <v>302</v>
      </c>
      <c r="B215" s="10" t="s">
        <v>279</v>
      </c>
      <c r="C215" s="22">
        <v>14</v>
      </c>
      <c r="D215" s="22"/>
      <c r="E215" s="22">
        <v>13</v>
      </c>
      <c r="F215" s="6">
        <f t="shared" si="15"/>
        <v>27</v>
      </c>
      <c r="G215" s="6">
        <v>7</v>
      </c>
    </row>
    <row r="216" spans="1:7" s="33" customFormat="1" x14ac:dyDescent="0.2">
      <c r="A216" s="3" t="s">
        <v>304</v>
      </c>
      <c r="B216" s="10" t="s">
        <v>279</v>
      </c>
      <c r="C216" s="22">
        <v>13</v>
      </c>
      <c r="D216" s="22"/>
      <c r="E216" s="22">
        <v>11</v>
      </c>
      <c r="F216" s="6">
        <f t="shared" si="15"/>
        <v>24</v>
      </c>
      <c r="G216" s="6">
        <v>8</v>
      </c>
    </row>
    <row r="217" spans="1:7" s="33" customFormat="1" x14ac:dyDescent="0.2">
      <c r="A217" s="3" t="s">
        <v>318</v>
      </c>
      <c r="B217" s="10" t="s">
        <v>279</v>
      </c>
      <c r="C217" s="22">
        <v>0</v>
      </c>
      <c r="D217" s="22">
        <v>13</v>
      </c>
      <c r="E217" s="22">
        <v>10</v>
      </c>
      <c r="F217" s="6">
        <f t="shared" si="15"/>
        <v>23</v>
      </c>
      <c r="G217" s="6">
        <v>9</v>
      </c>
    </row>
    <row r="218" spans="1:7" s="33" customFormat="1" x14ac:dyDescent="0.2">
      <c r="A218" s="3" t="s">
        <v>308</v>
      </c>
      <c r="B218" s="10" t="s">
        <v>309</v>
      </c>
      <c r="C218" s="22">
        <v>11</v>
      </c>
      <c r="D218" s="22"/>
      <c r="E218" s="22">
        <v>9</v>
      </c>
      <c r="F218" s="6">
        <f t="shared" si="15"/>
        <v>20</v>
      </c>
      <c r="G218" s="6">
        <v>10</v>
      </c>
    </row>
    <row r="219" spans="1:7" s="33" customFormat="1" x14ac:dyDescent="0.2">
      <c r="A219" s="72" t="s">
        <v>377</v>
      </c>
      <c r="B219" s="10" t="s">
        <v>279</v>
      </c>
      <c r="C219" s="22"/>
      <c r="D219" s="22"/>
      <c r="E219" s="22">
        <v>12</v>
      </c>
      <c r="F219" s="6">
        <f t="shared" si="15"/>
        <v>12</v>
      </c>
      <c r="G219" s="6">
        <v>11</v>
      </c>
    </row>
    <row r="220" spans="1:7" s="33" customFormat="1" x14ac:dyDescent="0.2">
      <c r="B220" s="56"/>
      <c r="C220" s="48">
        <f>COUNT(C209:C219)</f>
        <v>10</v>
      </c>
      <c r="D220" s="48">
        <f>COUNT(D209:D219)</f>
        <v>7</v>
      </c>
      <c r="E220" s="48">
        <f>COUNT(E209:E219)</f>
        <v>11</v>
      </c>
      <c r="F220" s="48"/>
      <c r="G220" s="48">
        <f>COUNT(G209:G219)</f>
        <v>11</v>
      </c>
    </row>
    <row r="221" spans="1:7" s="33" customFormat="1" x14ac:dyDescent="0.2">
      <c r="B221" s="56"/>
      <c r="C221" s="48"/>
      <c r="D221" s="48"/>
      <c r="E221" s="48"/>
      <c r="F221" s="48"/>
      <c r="G221" s="48"/>
    </row>
    <row r="222" spans="1:7" s="33" customFormat="1" x14ac:dyDescent="0.2">
      <c r="A222" s="50" t="s">
        <v>43</v>
      </c>
      <c r="B222" s="56"/>
      <c r="C222" s="58">
        <f>C194+C166+C145+C127+C111+C96+C79+C68+C50+C31+C13+C205+C220+C18</f>
        <v>128</v>
      </c>
      <c r="D222" s="58">
        <f>D194+D166+D145+D127+D111+D96+D79+D68+D50+D31+D13+D205+D220</f>
        <v>113</v>
      </c>
      <c r="E222" s="48">
        <f>E194+E166+E145+E127+E111+E96+E79+E68+E50+E31+E13+E205+E220</f>
        <v>127</v>
      </c>
      <c r="F222" s="58"/>
      <c r="G222" s="49">
        <f>G194+G166+G145+G127+G111+G96+G79+G68+G50+G31+G13+G205+G220+G18</f>
        <v>163</v>
      </c>
    </row>
    <row r="223" spans="1:7" s="33" customFormat="1" x14ac:dyDescent="0.2">
      <c r="B223" s="56"/>
      <c r="E223" s="50"/>
    </row>
    <row r="226" spans="2:6" x14ac:dyDescent="0.2">
      <c r="C226" s="5"/>
      <c r="E226" s="2"/>
      <c r="F226" s="1"/>
    </row>
    <row r="227" spans="2:6" x14ac:dyDescent="0.2">
      <c r="C227" s="5"/>
      <c r="E227" s="2"/>
      <c r="F227" s="1"/>
    </row>
    <row r="228" spans="2:6" x14ac:dyDescent="0.2">
      <c r="C228" s="5"/>
      <c r="E228" s="2"/>
      <c r="F228" s="1"/>
    </row>
    <row r="229" spans="2:6" x14ac:dyDescent="0.2">
      <c r="C229" s="5"/>
      <c r="E229" s="2"/>
      <c r="F229" s="1"/>
    </row>
    <row r="230" spans="2:6" x14ac:dyDescent="0.2">
      <c r="C230" s="5"/>
      <c r="E230" s="2"/>
      <c r="F230" s="1"/>
    </row>
    <row r="231" spans="2:6" x14ac:dyDescent="0.2">
      <c r="C231" s="5"/>
      <c r="E231" s="2"/>
      <c r="F231" s="1"/>
    </row>
    <row r="232" spans="2:6" x14ac:dyDescent="0.2">
      <c r="C232" s="5"/>
      <c r="E232" s="2"/>
      <c r="F232" s="1"/>
    </row>
    <row r="233" spans="2:6" x14ac:dyDescent="0.2">
      <c r="C233" s="5"/>
      <c r="E233" s="2"/>
      <c r="F233" s="1"/>
    </row>
    <row r="234" spans="2:6" x14ac:dyDescent="0.2">
      <c r="C234" s="5"/>
      <c r="F234" s="1"/>
    </row>
    <row r="235" spans="2:6" x14ac:dyDescent="0.2">
      <c r="C235" s="5"/>
    </row>
    <row r="236" spans="2:6" x14ac:dyDescent="0.2">
      <c r="B236"/>
      <c r="C236" s="5"/>
      <c r="E236"/>
    </row>
    <row r="237" spans="2:6" x14ac:dyDescent="0.2">
      <c r="B237"/>
      <c r="C237" s="5"/>
      <c r="E237"/>
    </row>
    <row r="238" spans="2:6" x14ac:dyDescent="0.2">
      <c r="B238"/>
      <c r="C238" s="5"/>
      <c r="E238"/>
    </row>
    <row r="239" spans="2:6" x14ac:dyDescent="0.2">
      <c r="B239"/>
      <c r="C239" s="5"/>
      <c r="E239"/>
    </row>
    <row r="240" spans="2:6" x14ac:dyDescent="0.2">
      <c r="B240"/>
      <c r="C240" s="5"/>
      <c r="E240"/>
    </row>
    <row r="241" spans="2:5" x14ac:dyDescent="0.2">
      <c r="B241"/>
      <c r="C241" s="5"/>
      <c r="E241"/>
    </row>
    <row r="242" spans="2:5" x14ac:dyDescent="0.2">
      <c r="B242"/>
      <c r="C242" s="5"/>
      <c r="E242"/>
    </row>
    <row r="243" spans="2:5" x14ac:dyDescent="0.2">
      <c r="B243"/>
      <c r="C243" s="5"/>
      <c r="E243"/>
    </row>
    <row r="244" spans="2:5" x14ac:dyDescent="0.2">
      <c r="B244"/>
      <c r="C244" s="5"/>
      <c r="E244"/>
    </row>
    <row r="245" spans="2:5" x14ac:dyDescent="0.2">
      <c r="B245"/>
      <c r="C245" s="5"/>
      <c r="E245"/>
    </row>
    <row r="246" spans="2:5" x14ac:dyDescent="0.2">
      <c r="B246"/>
      <c r="C246" s="5"/>
      <c r="E246"/>
    </row>
    <row r="247" spans="2:5" x14ac:dyDescent="0.2">
      <c r="B247"/>
      <c r="C247" s="5"/>
      <c r="E247"/>
    </row>
    <row r="248" spans="2:5" x14ac:dyDescent="0.2">
      <c r="B248"/>
      <c r="C248" s="5"/>
      <c r="E248"/>
    </row>
    <row r="249" spans="2:5" x14ac:dyDescent="0.2">
      <c r="B249"/>
      <c r="C249" s="5"/>
      <c r="E249"/>
    </row>
    <row r="250" spans="2:5" x14ac:dyDescent="0.2">
      <c r="B250"/>
      <c r="C250" s="5"/>
      <c r="E250"/>
    </row>
    <row r="251" spans="2:5" x14ac:dyDescent="0.2">
      <c r="B251"/>
      <c r="C251" s="5"/>
      <c r="E251"/>
    </row>
    <row r="252" spans="2:5" x14ac:dyDescent="0.2">
      <c r="B252"/>
      <c r="C252" s="5"/>
      <c r="E252"/>
    </row>
    <row r="253" spans="2:5" x14ac:dyDescent="0.2">
      <c r="B253"/>
      <c r="C253" s="5"/>
      <c r="E253"/>
    </row>
    <row r="254" spans="2:5" x14ac:dyDescent="0.2">
      <c r="B254"/>
      <c r="C254" s="5"/>
      <c r="E254"/>
    </row>
    <row r="255" spans="2:5" x14ac:dyDescent="0.2">
      <c r="B255"/>
      <c r="C255" s="5"/>
      <c r="E255"/>
    </row>
    <row r="256" spans="2:5" x14ac:dyDescent="0.2">
      <c r="B256"/>
      <c r="C256" s="5"/>
      <c r="E256"/>
    </row>
    <row r="257" spans="2:5" x14ac:dyDescent="0.2">
      <c r="B257"/>
      <c r="C257" s="5"/>
      <c r="E257"/>
    </row>
  </sheetData>
  <sortState ref="A209:F219">
    <sortCondition descending="1" ref="F209:F219"/>
  </sortState>
  <phoneticPr fontId="0" type="noConversion"/>
  <pageMargins left="0.74803149606299213" right="0.74803149606299213" top="0.98425196850393704" bottom="0.98425196850393704" header="0.51181102362204722" footer="0.51181102362204722"/>
  <pageSetup paperSize="9" fitToHeight="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1"/>
  <sheetViews>
    <sheetView workbookViewId="0"/>
  </sheetViews>
  <sheetFormatPr defaultColWidth="8.85546875" defaultRowHeight="12.75" x14ac:dyDescent="0.2"/>
  <cols>
    <col min="1" max="1" width="10.28515625" customWidth="1"/>
    <col min="2" max="2" width="24.140625" bestFit="1" customWidth="1"/>
    <col min="3" max="3" width="6.28515625" style="23" customWidth="1"/>
    <col min="4" max="4" width="6.85546875" bestFit="1" customWidth="1"/>
    <col min="5" max="5" width="4.42578125" customWidth="1"/>
    <col min="6" max="6" width="11.42578125" bestFit="1" customWidth="1"/>
    <col min="7" max="7" width="7.140625" customWidth="1"/>
    <col min="8" max="8" width="4.140625" customWidth="1"/>
    <col min="9" max="9" width="6" customWidth="1"/>
    <col min="10" max="10" width="4.28515625" customWidth="1"/>
  </cols>
  <sheetData>
    <row r="1" spans="1:11" ht="15.75" x14ac:dyDescent="0.25">
      <c r="A1" s="38" t="s">
        <v>100</v>
      </c>
      <c r="C1" s="9"/>
    </row>
    <row r="2" spans="1:11" x14ac:dyDescent="0.2">
      <c r="A2" s="1" t="s">
        <v>49</v>
      </c>
      <c r="B2" s="1"/>
      <c r="K2" s="8"/>
    </row>
    <row r="3" spans="1:11" x14ac:dyDescent="0.2">
      <c r="B3" s="1"/>
      <c r="K3" s="8"/>
    </row>
    <row r="4" spans="1:11" ht="13.5" thickBot="1" x14ac:dyDescent="0.25">
      <c r="A4" s="11" t="s">
        <v>0</v>
      </c>
      <c r="B4" s="11" t="s">
        <v>1</v>
      </c>
      <c r="C4" s="24" t="s">
        <v>2</v>
      </c>
      <c r="D4" s="12" t="s">
        <v>4</v>
      </c>
      <c r="E4" s="7"/>
      <c r="F4" s="12" t="s">
        <v>5</v>
      </c>
      <c r="H4" s="18" t="s">
        <v>6</v>
      </c>
      <c r="I4" s="18"/>
      <c r="J4" s="18"/>
      <c r="K4" s="8"/>
    </row>
    <row r="5" spans="1:11" x14ac:dyDescent="0.2">
      <c r="A5" s="14"/>
      <c r="B5" s="15"/>
      <c r="C5" s="25"/>
      <c r="D5" s="14"/>
      <c r="E5" s="3"/>
      <c r="F5" s="3"/>
      <c r="H5" s="19">
        <v>1</v>
      </c>
      <c r="I5" s="20">
        <v>25</v>
      </c>
      <c r="J5" s="19" t="s">
        <v>7</v>
      </c>
      <c r="K5" s="8"/>
    </row>
    <row r="6" spans="1:11" x14ac:dyDescent="0.2">
      <c r="A6" s="3"/>
      <c r="B6" s="1" t="s">
        <v>8</v>
      </c>
      <c r="C6" s="10"/>
      <c r="D6" s="2"/>
      <c r="E6" s="3"/>
      <c r="F6" s="3"/>
      <c r="H6" s="19">
        <v>2</v>
      </c>
      <c r="I6" s="20">
        <v>20</v>
      </c>
      <c r="J6" s="19" t="s">
        <v>7</v>
      </c>
      <c r="K6" s="8"/>
    </row>
    <row r="7" spans="1:11" x14ac:dyDescent="0.2">
      <c r="A7" s="1" t="s">
        <v>0</v>
      </c>
      <c r="B7" s="1" t="s">
        <v>9</v>
      </c>
      <c r="C7" s="9" t="s">
        <v>2</v>
      </c>
      <c r="D7" s="2"/>
      <c r="E7" s="3"/>
      <c r="F7" s="31"/>
      <c r="H7" s="19">
        <v>3</v>
      </c>
      <c r="I7" s="20">
        <v>17</v>
      </c>
      <c r="J7" s="19" t="s">
        <v>7</v>
      </c>
      <c r="K7" s="8"/>
    </row>
    <row r="8" spans="1:11" x14ac:dyDescent="0.2">
      <c r="A8" s="4">
        <v>1</v>
      </c>
      <c r="B8" s="3"/>
      <c r="C8" s="10"/>
      <c r="D8" s="2">
        <v>25</v>
      </c>
      <c r="E8" s="3"/>
      <c r="F8" s="31"/>
      <c r="H8" s="19">
        <v>4</v>
      </c>
      <c r="I8" s="20">
        <v>15</v>
      </c>
      <c r="J8" s="19" t="s">
        <v>7</v>
      </c>
      <c r="K8" s="8"/>
    </row>
    <row r="9" spans="1:11" x14ac:dyDescent="0.2">
      <c r="A9" s="4"/>
      <c r="B9" s="3"/>
      <c r="C9" s="10"/>
      <c r="D9" s="2"/>
      <c r="E9" s="3"/>
      <c r="F9" s="31"/>
      <c r="H9" s="19">
        <v>5</v>
      </c>
      <c r="I9" s="20">
        <v>14</v>
      </c>
      <c r="J9" s="19" t="s">
        <v>7</v>
      </c>
      <c r="K9" s="8"/>
    </row>
    <row r="10" spans="1:11" x14ac:dyDescent="0.2">
      <c r="A10" s="15"/>
      <c r="B10" s="1" t="s">
        <v>8</v>
      </c>
      <c r="C10" s="25"/>
      <c r="D10" s="16"/>
      <c r="F10" s="31"/>
      <c r="H10" s="19">
        <v>6</v>
      </c>
      <c r="I10" s="20">
        <v>13</v>
      </c>
      <c r="J10" s="19" t="s">
        <v>7</v>
      </c>
    </row>
    <row r="11" spans="1:11" x14ac:dyDescent="0.2">
      <c r="A11" s="1" t="s">
        <v>0</v>
      </c>
      <c r="B11" s="1" t="s">
        <v>11</v>
      </c>
      <c r="C11" s="9" t="s">
        <v>2</v>
      </c>
      <c r="D11" s="2"/>
      <c r="F11" s="31"/>
      <c r="H11" s="19">
        <v>7</v>
      </c>
      <c r="I11" s="20">
        <v>12</v>
      </c>
      <c r="J11" s="19" t="s">
        <v>7</v>
      </c>
    </row>
    <row r="12" spans="1:11" x14ac:dyDescent="0.2">
      <c r="A12" s="4">
        <v>1</v>
      </c>
      <c r="B12" s="3"/>
      <c r="C12" s="10"/>
      <c r="D12" s="2">
        <v>25</v>
      </c>
      <c r="F12" s="31"/>
      <c r="H12" s="19">
        <v>8</v>
      </c>
      <c r="I12" s="20">
        <v>11</v>
      </c>
      <c r="J12" s="19" t="s">
        <v>7</v>
      </c>
    </row>
    <row r="13" spans="1:11" x14ac:dyDescent="0.2">
      <c r="A13" s="4">
        <v>2</v>
      </c>
      <c r="B13" s="3"/>
      <c r="C13" s="10"/>
      <c r="D13" s="2">
        <v>20</v>
      </c>
      <c r="F13" s="31"/>
      <c r="H13" s="19">
        <v>9</v>
      </c>
      <c r="I13" s="20">
        <v>10</v>
      </c>
      <c r="J13" s="19" t="s">
        <v>7</v>
      </c>
    </row>
    <row r="14" spans="1:11" x14ac:dyDescent="0.2">
      <c r="A14" s="4">
        <v>3</v>
      </c>
      <c r="B14" s="3"/>
      <c r="C14" s="10"/>
      <c r="D14" s="2">
        <v>17</v>
      </c>
      <c r="F14" s="31"/>
      <c r="H14" s="19">
        <v>10</v>
      </c>
      <c r="I14" s="20">
        <v>9</v>
      </c>
      <c r="J14" s="19" t="s">
        <v>7</v>
      </c>
    </row>
    <row r="15" spans="1:11" s="1" customFormat="1" x14ac:dyDescent="0.2">
      <c r="A15" s="4">
        <v>4</v>
      </c>
      <c r="B15" s="3"/>
      <c r="C15" s="10"/>
      <c r="D15" s="2">
        <v>15</v>
      </c>
      <c r="E15"/>
      <c r="F15" s="31"/>
      <c r="G15"/>
      <c r="H15" s="19">
        <v>11</v>
      </c>
      <c r="I15" s="20">
        <v>8</v>
      </c>
      <c r="J15" s="19" t="s">
        <v>7</v>
      </c>
    </row>
    <row r="16" spans="1:11" s="1" customFormat="1" x14ac:dyDescent="0.2">
      <c r="A16" s="4">
        <v>5</v>
      </c>
      <c r="B16" s="3"/>
      <c r="C16" s="10"/>
      <c r="D16" s="2">
        <v>14</v>
      </c>
      <c r="E16"/>
      <c r="F16" s="31"/>
      <c r="G16"/>
      <c r="H16" s="19">
        <v>12</v>
      </c>
      <c r="I16" s="20">
        <v>7</v>
      </c>
      <c r="J16" s="19" t="s">
        <v>7</v>
      </c>
    </row>
    <row r="17" spans="1:10" x14ac:dyDescent="0.2">
      <c r="A17" s="14"/>
      <c r="B17" s="15"/>
      <c r="C17" s="25"/>
      <c r="D17" s="16"/>
      <c r="F17" s="31"/>
      <c r="H17" s="19">
        <v>13</v>
      </c>
      <c r="I17" s="20">
        <v>6</v>
      </c>
      <c r="J17" s="19" t="s">
        <v>7</v>
      </c>
    </row>
    <row r="18" spans="1:10" x14ac:dyDescent="0.2">
      <c r="A18" s="3"/>
      <c r="B18" s="1" t="s">
        <v>12</v>
      </c>
      <c r="C18" s="10"/>
      <c r="D18" s="2"/>
      <c r="F18" s="31"/>
      <c r="H18" s="19">
        <v>14</v>
      </c>
      <c r="I18" s="20">
        <v>5</v>
      </c>
      <c r="J18" s="19" t="s">
        <v>7</v>
      </c>
    </row>
    <row r="19" spans="1:10" x14ac:dyDescent="0.2">
      <c r="A19" s="1" t="s">
        <v>0</v>
      </c>
      <c r="B19" s="1" t="s">
        <v>13</v>
      </c>
      <c r="C19" s="9" t="s">
        <v>2</v>
      </c>
      <c r="D19" s="2"/>
      <c r="F19" s="31"/>
      <c r="H19" s="19">
        <v>15</v>
      </c>
      <c r="I19" s="20">
        <v>4</v>
      </c>
      <c r="J19" s="19" t="s">
        <v>7</v>
      </c>
    </row>
    <row r="20" spans="1:10" x14ac:dyDescent="0.2">
      <c r="A20" s="4">
        <v>1</v>
      </c>
      <c r="B20" s="3"/>
      <c r="C20" s="10"/>
      <c r="D20" s="2">
        <v>25</v>
      </c>
      <c r="F20" s="31"/>
      <c r="H20" s="19">
        <v>16</v>
      </c>
      <c r="I20" s="21">
        <v>3</v>
      </c>
      <c r="J20" s="19" t="s">
        <v>7</v>
      </c>
    </row>
    <row r="21" spans="1:10" x14ac:dyDescent="0.2">
      <c r="A21" s="4">
        <v>2</v>
      </c>
      <c r="B21" s="3"/>
      <c r="C21" s="10"/>
      <c r="D21" s="2">
        <v>20</v>
      </c>
      <c r="F21" s="33"/>
      <c r="H21" s="19">
        <v>17</v>
      </c>
      <c r="I21" s="20">
        <v>2</v>
      </c>
      <c r="J21" s="19" t="s">
        <v>7</v>
      </c>
    </row>
    <row r="22" spans="1:10" x14ac:dyDescent="0.2">
      <c r="A22" s="4">
        <v>3</v>
      </c>
      <c r="B22" s="3"/>
      <c r="C22" s="10"/>
      <c r="D22" s="2">
        <v>17</v>
      </c>
      <c r="F22" s="33"/>
      <c r="H22" s="19">
        <v>18</v>
      </c>
      <c r="I22" s="20">
        <v>1</v>
      </c>
      <c r="J22" s="19" t="s">
        <v>7</v>
      </c>
    </row>
    <row r="23" spans="1:10" x14ac:dyDescent="0.2">
      <c r="A23" s="4"/>
      <c r="B23" s="3"/>
      <c r="C23" s="10"/>
      <c r="D23" s="2"/>
      <c r="F23" s="31"/>
      <c r="G23" s="10"/>
    </row>
    <row r="24" spans="1:10" x14ac:dyDescent="0.2">
      <c r="A24" s="3"/>
      <c r="B24" s="1" t="s">
        <v>12</v>
      </c>
      <c r="C24" s="10"/>
      <c r="D24" s="2"/>
      <c r="E24" s="3"/>
      <c r="F24" s="31"/>
      <c r="H24" s="19"/>
      <c r="I24" s="20"/>
      <c r="J24" s="19"/>
    </row>
    <row r="25" spans="1:10" x14ac:dyDescent="0.2">
      <c r="A25" s="1" t="s">
        <v>0</v>
      </c>
      <c r="B25" s="1" t="s">
        <v>17</v>
      </c>
      <c r="C25" s="9" t="s">
        <v>2</v>
      </c>
      <c r="D25" s="2"/>
      <c r="E25" s="3"/>
      <c r="F25" s="31"/>
    </row>
    <row r="26" spans="1:10" x14ac:dyDescent="0.2">
      <c r="A26" s="4">
        <v>1</v>
      </c>
      <c r="B26" s="3"/>
      <c r="C26" s="10"/>
      <c r="D26" s="2">
        <v>25</v>
      </c>
      <c r="E26" s="3"/>
      <c r="F26" s="31"/>
    </row>
    <row r="27" spans="1:10" x14ac:dyDescent="0.2">
      <c r="A27" s="3"/>
      <c r="B27" s="3"/>
      <c r="C27" s="10"/>
      <c r="D27" s="3"/>
      <c r="F27" s="31"/>
    </row>
    <row r="28" spans="1:10" x14ac:dyDescent="0.2">
      <c r="B28" s="3"/>
      <c r="F28" s="31"/>
    </row>
    <row r="29" spans="1:10" x14ac:dyDescent="0.2">
      <c r="F29" s="31"/>
    </row>
    <row r="30" spans="1:10" x14ac:dyDescent="0.2">
      <c r="F30" s="31"/>
    </row>
    <row r="31" spans="1:10" x14ac:dyDescent="0.2">
      <c r="F31" s="3"/>
    </row>
    <row r="32" spans="1:10" x14ac:dyDescent="0.2">
      <c r="F32" s="3"/>
    </row>
    <row r="33" spans="6:10" x14ac:dyDescent="0.2">
      <c r="F33" s="3"/>
    </row>
    <row r="34" spans="6:10" x14ac:dyDescent="0.2">
      <c r="F34" s="3"/>
    </row>
    <row r="35" spans="6:10" x14ac:dyDescent="0.2">
      <c r="F35" s="3"/>
    </row>
    <row r="36" spans="6:10" x14ac:dyDescent="0.2">
      <c r="F36" s="3"/>
    </row>
    <row r="41" spans="6:10" x14ac:dyDescent="0.2">
      <c r="G41" s="3"/>
      <c r="H41" s="3"/>
      <c r="I41" s="3"/>
      <c r="J41" s="3"/>
    </row>
    <row r="42" spans="6:10" x14ac:dyDescent="0.2">
      <c r="G42" s="3"/>
      <c r="H42" s="3"/>
      <c r="I42" s="3"/>
      <c r="J42" s="3"/>
    </row>
    <row r="43" spans="6:10" x14ac:dyDescent="0.2">
      <c r="G43" s="3"/>
      <c r="H43" s="3"/>
      <c r="I43" s="3"/>
      <c r="J43" s="3"/>
    </row>
    <row r="44" spans="6:10" x14ac:dyDescent="0.2">
      <c r="G44" s="3"/>
      <c r="H44" s="3"/>
      <c r="I44" s="3"/>
      <c r="J44" s="3"/>
    </row>
    <row r="45" spans="6:10" x14ac:dyDescent="0.2">
      <c r="G45" s="3"/>
      <c r="H45" s="3"/>
      <c r="I45" s="3"/>
      <c r="J45" s="3"/>
    </row>
    <row r="46" spans="6:10" x14ac:dyDescent="0.2">
      <c r="G46" s="3"/>
      <c r="H46" s="3"/>
      <c r="I46" s="3"/>
      <c r="J46" s="3"/>
    </row>
    <row r="47" spans="6:10" x14ac:dyDescent="0.2">
      <c r="G47" s="3"/>
      <c r="H47" s="3"/>
      <c r="I47" s="3"/>
      <c r="J47" s="3"/>
    </row>
    <row r="48" spans="6:10" x14ac:dyDescent="0.2">
      <c r="G48" s="3"/>
    </row>
    <row r="49" spans="7:7" x14ac:dyDescent="0.2">
      <c r="G49" s="3"/>
    </row>
    <row r="50" spans="7:7" x14ac:dyDescent="0.2">
      <c r="G50" s="3"/>
    </row>
    <row r="51" spans="7:7" x14ac:dyDescent="0.2">
      <c r="G51" s="3"/>
    </row>
  </sheetData>
  <sortState ref="B12:D16">
    <sortCondition descending="1" ref="D12:D16"/>
  </sortState>
  <pageMargins left="0.78740157480314965" right="0.78740157480314965" top="0.98425196850393704" bottom="1.7716535433070868" header="0.51181102362204722" footer="0.51181102362204722"/>
  <pageSetup paperSize="9" orientation="portrait" horizont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27 april</vt:lpstr>
      <vt:lpstr>3 maj</vt:lpstr>
      <vt:lpstr>10 maj</vt:lpstr>
      <vt:lpstr>Totalt</vt:lpstr>
      <vt:lpstr>Terräng DM</vt:lpstr>
      <vt:lpstr>'10 maj'!Print_Area</vt:lpstr>
      <vt:lpstr>'27 april'!Print_Area</vt:lpstr>
      <vt:lpstr>'3 maj'!Print_Area</vt:lpstr>
      <vt:lpstr>'Terräng DM'!Print_Area</vt:lpstr>
      <vt:lpstr>Totalt!Print_Area</vt:lpstr>
      <vt:lpstr>'10 maj'!Print_Titles</vt:lpstr>
      <vt:lpstr>'27 april'!Print_Titles</vt:lpstr>
      <vt:lpstr>'3 maj'!Print_Titles</vt:lpstr>
      <vt:lpstr>Totalt!Print_Titles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</dc:creator>
  <cp:lastModifiedBy>Magnus Nyquist</cp:lastModifiedBy>
  <cp:lastPrinted>2016-05-03T19:13:47Z</cp:lastPrinted>
  <dcterms:created xsi:type="dcterms:W3CDTF">2009-04-14T19:32:28Z</dcterms:created>
  <dcterms:modified xsi:type="dcterms:W3CDTF">2016-05-11T07:42:23Z</dcterms:modified>
</cp:coreProperties>
</file>